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Audit &amp; Compliance\Miscellaneous\Risk Assessment\All risk assessment\website\"/>
    </mc:Choice>
  </mc:AlternateContent>
  <bookViews>
    <workbookView xWindow="0" yWindow="0" windowWidth="20490" windowHeight="7755"/>
  </bookViews>
  <sheets>
    <sheet name="Sewing" sheetId="1" r:id="rId1"/>
  </sheets>
  <externalReferences>
    <externalReference r:id="rId2"/>
  </externalReferences>
  <definedNames>
    <definedName name="_xlnm.Print_Area" localSheetId="0">Sewing!$A$1:$S$23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  <c r="R23" i="1" s="1"/>
  <c r="I23" i="1"/>
  <c r="J23" i="1" s="1"/>
  <c r="Q22" i="1"/>
  <c r="R22" i="1" s="1"/>
  <c r="I22" i="1"/>
  <c r="J22" i="1" s="1"/>
  <c r="Q21" i="1"/>
  <c r="R21" i="1" s="1"/>
  <c r="I21" i="1"/>
  <c r="J21" i="1" s="1"/>
  <c r="Q20" i="1"/>
  <c r="R20" i="1" s="1"/>
  <c r="I20" i="1"/>
  <c r="J20" i="1" s="1"/>
  <c r="Q19" i="1"/>
  <c r="R19" i="1" s="1"/>
  <c r="I19" i="1"/>
  <c r="J19" i="1" s="1"/>
  <c r="Q18" i="1"/>
  <c r="R18" i="1" s="1"/>
  <c r="I18" i="1"/>
  <c r="J18" i="1" s="1"/>
  <c r="Q17" i="1"/>
  <c r="R17" i="1" s="1"/>
  <c r="I17" i="1"/>
  <c r="J17" i="1" s="1"/>
  <c r="Q16" i="1"/>
  <c r="R16" i="1" s="1"/>
  <c r="I16" i="1"/>
  <c r="J16" i="1" s="1"/>
  <c r="Q15" i="1"/>
  <c r="R15" i="1" s="1"/>
  <c r="I15" i="1"/>
  <c r="J15" i="1" s="1"/>
  <c r="Q14" i="1"/>
  <c r="R14" i="1" s="1"/>
  <c r="I14" i="1"/>
  <c r="J14" i="1" s="1"/>
  <c r="Q13" i="1"/>
  <c r="R13" i="1" s="1"/>
  <c r="I13" i="1"/>
  <c r="J13" i="1" s="1"/>
  <c r="Q12" i="1"/>
  <c r="R12" i="1" s="1"/>
  <c r="I12" i="1"/>
  <c r="J12" i="1" s="1"/>
  <c r="Q11" i="1"/>
  <c r="R11" i="1" s="1"/>
  <c r="I11" i="1"/>
  <c r="J11" i="1" s="1"/>
  <c r="Q10" i="1"/>
  <c r="R10" i="1" s="1"/>
  <c r="I10" i="1"/>
  <c r="J10" i="1" s="1"/>
  <c r="Q9" i="1"/>
  <c r="R9" i="1" s="1"/>
  <c r="I9" i="1"/>
  <c r="J9" i="1" s="1"/>
  <c r="Q8" i="1"/>
  <c r="R8" i="1" s="1"/>
  <c r="I8" i="1"/>
  <c r="J8" i="1" s="1"/>
  <c r="O4" i="1"/>
  <c r="L4" i="1"/>
  <c r="G4" i="1"/>
  <c r="C4" i="1"/>
  <c r="A3" i="1"/>
</calcChain>
</file>

<file path=xl/comments1.xml><?xml version="1.0" encoding="utf-8"?>
<comments xmlns="http://schemas.openxmlformats.org/spreadsheetml/2006/main">
  <authors>
    <author>emdadul haque</author>
  </authors>
  <commentList>
    <comment ref="G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H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O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P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G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<sst xmlns="http://schemas.openxmlformats.org/spreadsheetml/2006/main" count="193" uniqueCount="103">
  <si>
    <t>কোম্পানীর নাম</t>
  </si>
  <si>
    <t>ডকুমেন্টের নাম</t>
  </si>
  <si>
    <t>ডকুমেন্ট টাইপ</t>
  </si>
  <si>
    <t>wi¯‹ G¨v‡mm‡g›U (myBs †mKkb)</t>
  </si>
  <si>
    <t>‡iwR÷vi</t>
  </si>
  <si>
    <t xml:space="preserve">WKz‡g›U bv¤^vi: </t>
  </si>
  <si>
    <t xml:space="preserve">তৈরির তারিখ </t>
  </si>
  <si>
    <t>রিভিশনের শেষ তারিখঃ</t>
  </si>
  <si>
    <t>wiwfkb bs: 01</t>
  </si>
  <si>
    <t>c„ôv bs: 01-02</t>
  </si>
  <si>
    <t>µwgK bs</t>
  </si>
  <si>
    <t>n¨vRvW© mbv³KiY</t>
  </si>
  <si>
    <t>SzuwK ‡¯‹vwis I gvÎv wba©viY</t>
  </si>
  <si>
    <t>SzuwK wbqš¿Y Kvh©µg</t>
  </si>
  <si>
    <t>K‡›Uªvj cieZ©x  ‡¯‹vi I SuzwKi gvÎv</t>
  </si>
  <si>
    <t>n¨vRvW© wbqš¿b Kvh©µg cyb: ch©‡eÿb Ges gbÍe¨</t>
  </si>
  <si>
    <t>n¨vRvW© mbv³Ki‡bi ZvwiL</t>
  </si>
  <si>
    <t>n¨vRvW© mbv³ Ki‡Yi ¯’vb</t>
  </si>
  <si>
    <t>mbv³K…Z n¨vRvW© (SuzwKi Drm, SzuwKc~Y© Ae¯’v ev KvR)</t>
  </si>
  <si>
    <t>SzuwKc~b© Gwiqv</t>
  </si>
  <si>
    <t>wKfv‡e SuzwKc~b©</t>
  </si>
  <si>
    <t>S</t>
  </si>
  <si>
    <t>L</t>
  </si>
  <si>
    <t>Total</t>
  </si>
  <si>
    <t>Risk Rating</t>
  </si>
  <si>
    <t>wbqš¿bg~jK KvR</t>
  </si>
  <si>
    <t>cÖwZ‡ivag~jK KvR</t>
  </si>
  <si>
    <t>`vwqZ¡cÖvß e¨w³</t>
  </si>
  <si>
    <t>ev¯Íevq‡bi (‡kl) ZvwiL</t>
  </si>
  <si>
    <t>03 Rvbyqvix  2021</t>
  </si>
  <si>
    <t>myBs †mKkb</t>
  </si>
  <si>
    <t>‡cøBb †gwkb</t>
  </si>
  <si>
    <t>Acv‡iUi Ges D³ †d¬v‡i Kg©iZ mK‡j</t>
  </si>
  <si>
    <t xml:space="preserve"> wb‡Wj MvW© bv _vK‡j AmZK© fv‡e KvR Kivi mgq wb‡Wj †f‡½ †Pv‡L  ev Av½y‡j AvNvZ Ki‡Z cv‡i</t>
  </si>
  <si>
    <t>KvR ïiæi c~‡e© wb‡Wj MvW© wVK Av‡Q wKbv Zv ‡`‡L wb‡Z n‡e| Ges wb‡Wj MvW© Ly‡j ev mwi‡q KvR Kivi cÖeYZv Z¨vM Ki‡Z n‡e|</t>
  </si>
  <si>
    <t xml:space="preserve"> mswkøó mKj Kg©x‡K mswkøó wel‡q cÖwkÿb cÖ`vb Kiv n‡q‡Q Ges Zv wbqwgZ ch©‡eÿb Kiv n‡”Q|</t>
  </si>
  <si>
    <t>mswkøó †gKvwbK¨vj Kg©KZ©v I †d¬vi BbPvR©</t>
  </si>
  <si>
    <t>24 Rvbyqvix 2021</t>
  </si>
  <si>
    <t>m¤ú~b© cÖwµqv cyb:ch©‡eÿb Kiv n‡q‡Q Ges †Kvb cÖKvi mgm¨v cvIqv hvqwb|</t>
  </si>
  <si>
    <t>IfvijK †gwkb</t>
  </si>
  <si>
    <t>AvB MvW© bv _vK‡j AmZK© fv‡e KvR Kivi mgq wb‡Wj †f‡½ †Pv‡L  ev Av½y‡j AvNvZ Ki‡Z cv‡i</t>
  </si>
  <si>
    <t>KvR ïiæi c~‡e© AvB MvW© wVK Av‡Q wKbv Zv ‡`‡L wb‡Z n‡e| Ges AvB MvW© Ly‡j ev mwo‡q KvR Kivi cÖeYZv Z¨vM Ki‡Z n‡e|</t>
  </si>
  <si>
    <t>d¬¨vUjK †gwkb</t>
  </si>
  <si>
    <t xml:space="preserve"> AvB MvW© bv _vK‡j AvmZK© fv‡e KvR Kivi mgq wb‡Wj †f‡½ †Pv‡L  ev Av½y‡j AvNvZ Ki‡Z cv‡i</t>
  </si>
  <si>
    <t xml:space="preserve"> mswkøó mKj Kg©x‡K wcwcB mswkøó wel‡q cÖwkÿb cÖ`vb Kiv n‡”Q Ges Zv wbqwgZ ch©‡eÿb Kiv n‡”Q |</t>
  </si>
  <si>
    <t>evi‡UK †gwkb</t>
  </si>
  <si>
    <t>Acv‡iUi I Av‡k cv‡k Kg©iZ mKj kÖwgK</t>
  </si>
  <si>
    <t>AvB MvW© bv _vK‡j AvmZK© fv‡e KvR Kivi mgq wbWj †f‡½ †Pv‡L  ev Av½y‡j AvNvZ Ki‡Z cv‡i</t>
  </si>
  <si>
    <t xml:space="preserve"> mswkøó mKj Kg©x‡K mswkøó wel‡q cÖwkÿb cÖ`vb Ki‡Z n‡q‡Q Ges Zv wbqwgZ ch©‡eÿb Kiv n‡”Q|</t>
  </si>
  <si>
    <t>evUb w÷P †gwkb</t>
  </si>
  <si>
    <t>AvB MvW© bv _vK‡j evUb jvMvevi mgq evUb †f‡½ wQU‡K G‡m †Pv‡L AvNvZ jv‡M|</t>
  </si>
  <si>
    <t xml:space="preserve"> h_vh_ wcwcB e¨envi wbwðr Kiv | GB wel‡q Kg©x‡`i‡K cÖ‡qvRbxq cÖwkÿb cÖ`vb Kiv n‡q‡Q Ges wbqwgZfv‡e Zv ch©‡eÿb Kiv n‡”Q|</t>
  </si>
  <si>
    <t>evUb †nvj †gwkb</t>
  </si>
  <si>
    <t xml:space="preserve">AvB MvW© bv _vK‡j †PvL I AvOzj gvivZœKfv‡e ÿwZMÖ¯Í n‡Z cv‡i| ZvQvov GKUz AmZK© Ae¯’vq KvR Ki‡j †gwk‡bi bvBd Øviv AvOyj †K‡U Avjv`v n‡q †h‡Z cv‡i| </t>
  </si>
  <si>
    <t>KvR ïiæi c~‡e© AvB MvW© wVK Av‡Q wK bv †`‡L wb‡Z n‡e| Ges Aek¨B mZK© Ae¯’vq †gwkb Pvjbv Ki‡Z n‡e|</t>
  </si>
  <si>
    <t>¯œvc evUb/AvB‡jU †gwkb</t>
  </si>
  <si>
    <t>GKUz AmZK© Ae¯’vq AvB‡jU jvMv‡bvi mgq AvOzj †_Z‡j †h‡Z cv‡i|</t>
  </si>
  <si>
    <t>KvR ïiæi c~‡e© †mdwU MvW© wVK Av‡Q wK bv †`‡L wb‡Z n‡e| Ges cÖwZUv AvB‡jU jvMv‡bvi mgq we‡kl mZK©Zv Aej¤^b Ki‡Z n‡e|</t>
  </si>
  <si>
    <t>GB wel‡q Kg©x‡`i‡K cÖ‡qvRbxq cÖwkÿb cÖ`vb Kiv n‡q‡QGes wbqwgZfv‡e Zv ch©‡eÿb Kiv n‡”Q|</t>
  </si>
  <si>
    <t>KvÂvB †gwkb</t>
  </si>
  <si>
    <t>KvR ïiæi c~‡e© AvB MvW© wVK Av‡Q wKbv Zv ‡`‡L wb‡Z n‡e|</t>
  </si>
  <si>
    <t>GB wel‡q Kg©x‡`i‡K cÖ‡qvRbxq cÖwkÿb cÖ`vb Kiv n‡q‡Q Ges wbqwgZfv‡e Zv ch©‡eÿb Kiv n‡”Q|</t>
  </si>
  <si>
    <t>‡PBb w÷P †gwkb</t>
  </si>
  <si>
    <t>Acv‡iUi</t>
  </si>
  <si>
    <t xml:space="preserve"> wb‡Wj MvW© bv _vK‡j AmZK© fv‡e KvR Kivi mgq wbWj †f‡½ †Pv‡L  ev Av½y‡j AvNvZ Ki‡Z cv‡i</t>
  </si>
  <si>
    <t>KvR ïiæi c~‡e© wb‡Wj MvW© wVK Av‡Q wKbv Zv ‡`‡L wb‡Z n‡e| Ges wb‡Wj MvW© Ly‡j ev mwo‡q KvR Kivi cÖeYZv Z¨vM Ki‡Z n‡e|</t>
  </si>
  <si>
    <t>B‡jw±ªK kK</t>
  </si>
  <si>
    <t>myBs †mKk‡b Kg©iZ mK‡j</t>
  </si>
  <si>
    <t xml:space="preserve"> †gwkbmn mg¯Í †mKk‡b ˆe`y¨wZK ms‡hvM _vKvq †h †Kvb mgq ˆe`y¨wZK `yN©Ubv NUvi m¤¢vebv _v‡K|</t>
  </si>
  <si>
    <t>1. Aby‡gvw`Z Ges Dchy³ cwÖkÿb cÖvß Kg©x KZ©„K wbqwgZ fv‡e ch©‡eÿb, B‡jw±ªK c¨v‡bj cwi¯‹viKib, cÖ‡qvRbxq ¯’v‡b Bbm¨y‡jkb ¯’vcb, †Qov SzujšÍ ˆe`ªywZK Zvi , fvsMv myBP,m‡KU cÖf…wZ h_vmg‡q mbv³Kib &amp;Ges cÖ‡qvRbxq e¨e¯’v MÖnb|</t>
  </si>
  <si>
    <t>mswkøó mKj Kg©x‡K mswkøó wel‡q cÖwkÿb cÖ`vb Kiv n‡q‡Q Ges Zv wbqwgZ ch©‡eÿb Kiv n‡”Q|</t>
  </si>
  <si>
    <t>mn: e¨e¯’vcK I GBP Avi Kgcøv‡qÝ</t>
  </si>
  <si>
    <t>Wv÷</t>
  </si>
  <si>
    <t xml:space="preserve"> gv¯‹ e¨envi bv K‡i KvR Ki‡j k¦vm cÖk¦v‡mi gva¨‡g Wv÷ kix‡i cÖ‡ek K‡i bvbv iKg gvivZ¡K †ivM n‡Z cv‡i|</t>
  </si>
  <si>
    <t>gv¯‹ e¨envi K‡i KvR Ki‡Z n‡e Ges Wvó evwni Kivi Rb¨ cÖ‡qvRbxq msL¨vK G·nó d¨vb Gi e¨e¯’v Ki‡Z n‡e |</t>
  </si>
  <si>
    <t>mswkøó †d¬vi BbPvR© Ges GBP Avi, G¨vWwgb GÛ Kgcøv‡qÝ</t>
  </si>
  <si>
    <t>fv½v UvBjm</t>
  </si>
  <si>
    <t>UvBjm †f‡½ †M‡j cv gvivZ¥Kfv‡e †Ku‡U †h‡Z cv‡i|</t>
  </si>
  <si>
    <t>UvBjm fv½v †`Lv gvÎB wmwfj ‡mKkb‡K Rvbv‡Z n‡e|</t>
  </si>
  <si>
    <t xml:space="preserve">UvBjm&amp; hv‡Z bv fv‡½ †m Rb¨ †cÖv‡U±kb wn‡m‡e †jvnvi B¯úvZ jvMv‡Z n‡e Ges cÖwZw`b †d¬vi ivD‡Ûi mgq bRi ivLv n‡”Q hv‡Z K‡i UvBjm&amp; fv½v †`L‡j  mv‡_ mv‡_ cwieZ©b Kiv hvq| </t>
  </si>
  <si>
    <t>wmwfj  †mKkb</t>
  </si>
  <si>
    <t>`ywlZ cvwb</t>
  </si>
  <si>
    <t>`ywlZ cvwb cvb Kivi d‡j bvbv iKg cvwbevwnZ †ivM n‡Z cv‡i|</t>
  </si>
  <si>
    <t>wbqwgZ fv‡e h_vh_ KZ©„cÿ KZ©„K LvIqvi cvwbi weï×Zv hvPvB K‡i Gi gvb m¤ú‡K© wbwðr n‡q Zv mieivn Ki‡Z n‡e Ges mKj‡K weï× LvIqvi cvwb †h ¯’vb †_‡K mieivn Kiv nq , †mn ¯’vb †_‡K Zv cvb Ki‡Z n‡e|</t>
  </si>
  <si>
    <t>wbqwgZ fv‡e h_vh_ KZ©„cÿ KZ©„K LvIqvi cvwbi weï×Zv hvPvB Kiv n‡q‡Q Ges Zv mieivn Kiv n‡q‡Q|</t>
  </si>
  <si>
    <t>wmwfj †mKkb I GBP Avi, G¨vWwgb GÛ Kgcøv‡qÝ</t>
  </si>
  <si>
    <t>AwZwi³ ZvcgvÎv</t>
  </si>
  <si>
    <t>1. A‡bK Kg©x‡`i  Nb Ae¯’vb I Pjgvb †gwkb _vKvi Kvi‡b †d¬v‡i ZvcgvÎv †e‡o hvq|              2. Livi †gŠmy‡g cÖvK…wZK Kvi‡b †d¬v‡ii ZvcgvÎv †e‡o hvq|</t>
  </si>
  <si>
    <t>1.ch©vß Rvbvjv `iRv _vKv Ges †Lvjv ivLv  I BÛvwóªqvj G·vó d¨vb ¯’vcb Kiv , hv‡Z GKw`K †_‡K evZvm cÖ‡ek I Ab¨ w`K w`‡q †ei n‡Z cv‡i|              2. GKRb Kg©©xi Rb¨ wewae× fv‡e hZUzKz ¯’vb eiv× †`qvi K_v Zv wbwðZ Kiv|</t>
  </si>
  <si>
    <t>1. ch©vß msL¨K GKR÷ d¨vb ¯’vcb Kiv n‡q‡Q|                   2. GKRb Kg©©xi Rb¨ wewae× fv‡e hZUzKz ¯’vb eiv× †`qvi K_v Zv wbwðZ Kiv n‡q‡Q|</t>
  </si>
  <si>
    <t>‡gBb‡U‡b‡Ý †mKkb</t>
  </si>
  <si>
    <t>kã `~lb</t>
  </si>
  <si>
    <t>myBs †mKk‡b Kg©iZ  mK‡j</t>
  </si>
  <si>
    <t>GKB m‡½ AZ¨waK RbmsL¨v GKB †d¬v‡i KvR Kiv,RbM‡bi †Kvjvn‡j  Ges PjšÍ †gwk‡bi Kvi‡b cÖPÛ kã `~lb nq|</t>
  </si>
  <si>
    <t>1. D”P¯^‡i K_v bv ejvi cÖwZ m‡PZbZv m„wó Kiv |                              2. †h mg¯Í ‡gwkb n‡Z cÖPzi kã nq †m mg¯Í †gwk‡b Kg©iZ mKj Kg©x‡K cÖ‡qvRb Abymv‡i Gqvi cøvM/ Gqvi gvd mieivn Ki‡Z n‡e|</t>
  </si>
  <si>
    <t>1.D”P¯^‡i K_v bv ejvi cÖwZ m‡PZbZv m„wó Ki‡Z n‡e|     2. †h mg¯Í ‡gwkb n‡Z cÖPzi kã nq †m mg¯Í †gwk‡b Kg©iZ mKj Kg©x‡K cÖ‡qvRb Abymv‡i Gqvi cøvM/ Gqvi gvd mieivn Ki‡Z n‡e| Ges Gi e¨envi wbwðr Ki‡Z n‡e|kã `ylb m¤ú‡K© mKj Kg©x‡K cÖwkÿb cÖ`vb Ki‡Z n‡e|</t>
  </si>
  <si>
    <t xml:space="preserve">GBP Avi, G¨vWwgb GÛ Kgcøv‡qÝ I mswkøó †d¬vi BbPvR© I mnt e¨e¯’vcK (‡gBb‡Ub¨vÝ </t>
  </si>
  <si>
    <t>wmRvi/KvUvi</t>
  </si>
  <si>
    <t xml:space="preserve">wmRvig¨vb ev mn: Acv: </t>
  </si>
  <si>
    <t>1. wmRvi/KvUvi h_vh_ wbqg Abymib K‡i †eu‡a KvR bv Ki‡j Gi Øviv kix‡ii †h †Kvb Ask †K‡U †h‡Z cv‡i|                             2. wbivc` Dcv‡q msiÿb bv Ki‡j Gi Øviv kix‡ii †h †Kvb Ask †Ku‡U †h‡Z cv‡i|</t>
  </si>
  <si>
    <t>1. h_vh_ wbqg Abymib K‡i wmRvi †e‡a KvR Ki‡Z n‡e|
2. `vwqZ¡cÖvß e¨w³i ZËveav‡b wmRvi  GKwU e‡·i g‡a¨ wbivc` Dcv‡q msiÿb Ki‡Z n‡e|
3. mvc© Uzjm †iwRóvi Abymib K‡i wmRvi  mieivn Ges KvR †k‡l Zv Rgv wb‡Z n‡e|</t>
  </si>
  <si>
    <t xml:space="preserve"> mswkøó mKj Kg©x‡K mswkøó wel‡q cÖwkÿY cÖ`vb Kiv n‡q‡Q Ges Zv wbqwgZ ch©‡eÿb Ki‡Z n‡”Q|</t>
  </si>
  <si>
    <t>GBP Avi, G¨vWwgb GÛ Kgcøv‡qÝ I mswkøó †d¬vi BbPvR© 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</si>
</sst>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22">
    <font>
      <sz val="11"/>
      <color theme="1"/>
      <name val="Calibri"/>
      <family val="2"/>
      <scheme val="minor"/>
    </font>
    <font>
      <b/>
      <sz val="16"/>
      <color theme="1"/>
      <name val="SutonnyOMJ"/>
    </font>
    <font>
      <b/>
      <sz val="18"/>
      <color theme="1"/>
      <name val="SutonnyOMJ"/>
    </font>
    <font>
      <b/>
      <sz val="16"/>
      <color theme="1"/>
      <name val="Calibri"/>
      <family val="2"/>
      <scheme val="minor"/>
    </font>
    <font>
      <sz val="16"/>
      <color theme="1"/>
      <name val="SutonnyOMJ"/>
    </font>
    <font>
      <sz val="22"/>
      <color theme="1"/>
      <name val="SutonnyMJ"/>
    </font>
    <font>
      <sz val="14"/>
      <color theme="1"/>
      <name val="SutonnyMJ"/>
    </font>
    <font>
      <sz val="16"/>
      <color theme="1"/>
      <name val="SutonnyMJ"/>
    </font>
    <font>
      <sz val="14"/>
      <color theme="1"/>
      <name val="SutonnyOMJ"/>
    </font>
    <font>
      <sz val="12"/>
      <color theme="1"/>
      <name val="SutonnyMJ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SutonnyMJ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SutonnyOMJ"/>
    </font>
    <font>
      <sz val="12"/>
      <name val="SutonnyMJ"/>
    </font>
    <font>
      <sz val="14"/>
      <color indexed="81"/>
      <name val="SolaimanLipi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SolaimanLip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/>
    <xf numFmtId="0" fontId="0" fillId="0" borderId="0" xfId="0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0" fillId="0" borderId="0" xfId="0" applyFill="1"/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0" fillId="0" borderId="0" xfId="0" applyFill="1" applyAlignment="1">
      <alignment vertical="top"/>
    </xf>
    <xf numFmtId="0" fontId="12" fillId="2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 shrinkToFit="1"/>
    </xf>
    <xf numFmtId="0" fontId="12" fillId="2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Alignment="1">
      <alignment vertical="top"/>
    </xf>
  </cellXfs>
  <cellStyles count="1">
    <cellStyle name="Normal" xfId="0" builtinId="0"/>
  </cellStyles>
  <dxfs count="6"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0</xdr:rowOff>
    </xdr:from>
    <xdr:to>
      <xdr:col>24</xdr:col>
      <xdr:colOff>98612</xdr:colOff>
      <xdr:row>5</xdr:row>
      <xdr:rowOff>289112</xdr:rowOff>
    </xdr:to>
    <xdr:sp macro="" textlink="">
      <xdr:nvSpPr>
        <xdr:cNvPr id="2" name="Oval 1">
          <a:hlinkClick xmlns:r="http://schemas.openxmlformats.org/officeDocument/2006/relationships" r:id="rId1"/>
        </xdr:cNvPr>
        <xdr:cNvSpPr/>
      </xdr:nvSpPr>
      <xdr:spPr>
        <a:xfrm>
          <a:off x="14706600" y="466725"/>
          <a:ext cx="1927412" cy="116541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98612</xdr:colOff>
      <xdr:row>4</xdr:row>
      <xdr:rowOff>136712</xdr:rowOff>
    </xdr:to>
    <xdr:sp macro="" textlink="">
      <xdr:nvSpPr>
        <xdr:cNvPr id="3" name="Oval 2">
          <a:hlinkClick xmlns:r="http://schemas.openxmlformats.org/officeDocument/2006/relationships" r:id="rId1"/>
        </xdr:cNvPr>
        <xdr:cNvSpPr/>
      </xdr:nvSpPr>
      <xdr:spPr>
        <a:xfrm>
          <a:off x="14706600" y="466725"/>
          <a:ext cx="1927412" cy="82251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ed%20-%20Risk%20Assessment%20Update%2012.02.2020%201%20(1)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re Safety"/>
      <sheetName val="Transformer "/>
      <sheetName val="PDC"/>
      <sheetName val="Embroidary"/>
      <sheetName val="Maintenance &amp; Workshop"/>
      <sheetName val="Risk Matrix"/>
      <sheetName val="Disable Worker"/>
      <sheetName val="Compressore"/>
      <sheetName val="Heat Seal"/>
      <sheetName val="Feausing"/>
      <sheetName val="Cutting"/>
      <sheetName val="Sewing"/>
      <sheetName val="Finishing"/>
      <sheetName val="Chemical Store"/>
      <sheetName val="General Store"/>
      <sheetName val="Spot Removing room"/>
      <sheetName val="Pump House "/>
      <sheetName val="Generator."/>
      <sheetName val="Index (2)"/>
      <sheetName val="Sub-station"/>
      <sheetName val="Boiler"/>
      <sheetName val="Child Care"/>
      <sheetName val="Pregnent Women"/>
      <sheetName val="Conference Room"/>
      <sheetName val="Loading Unloading"/>
      <sheetName val="Medical"/>
      <sheetName val="Office ."/>
      <sheetName val=" Dining"/>
      <sheetName val="Security"/>
      <sheetName val="Migrate"/>
      <sheetName val="Over lock."/>
      <sheetName val="Flat Lock"/>
      <sheetName val="Kansai Machine"/>
      <sheetName val="Plain Machine"/>
      <sheetName val="Covid - 19"/>
      <sheetName val="R.M.S Room"/>
      <sheetName val="Transmittable all disease "/>
      <sheetName val="Cutting La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C3" t="str">
            <v>এইচ.এম.টি লিমিটেড</v>
          </cell>
        </row>
        <row r="6">
          <cell r="A6" t="str">
            <v>01</v>
          </cell>
          <cell r="C6" t="str">
            <v>04.01.2020</v>
          </cell>
          <cell r="E6" t="str">
            <v>০৪.০১.২০২০</v>
          </cell>
          <cell r="F6" t="str">
            <v>01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00B050"/>
  </sheetPr>
  <dimension ref="A2:AD61"/>
  <sheetViews>
    <sheetView tabSelected="1" view="pageBreakPreview" zoomScale="85" zoomScaleNormal="100" zoomScaleSheetLayoutView="85" workbookViewId="0">
      <pane ySplit="7" topLeftCell="A8" activePane="bottomLeft" state="frozen"/>
      <selection pane="bottomLeft" activeCell="E3" sqref="E3:M3"/>
    </sheetView>
  </sheetViews>
  <sheetFormatPr defaultRowHeight="15"/>
  <cols>
    <col min="1" max="1" width="5.7109375" customWidth="1"/>
    <col min="2" max="2" width="10" customWidth="1"/>
    <col min="3" max="3" width="9.42578125" customWidth="1"/>
    <col min="4" max="4" width="19.28515625" style="23" customWidth="1"/>
    <col min="5" max="5" width="9.7109375" customWidth="1"/>
    <col min="6" max="6" width="23.85546875" style="23" customWidth="1"/>
    <col min="7" max="7" width="3.140625" customWidth="1"/>
    <col min="8" max="8" width="2.85546875" customWidth="1"/>
    <col min="9" max="9" width="3.5703125" customWidth="1"/>
    <col min="10" max="10" width="9.7109375" customWidth="1"/>
    <col min="11" max="11" width="23.85546875" style="23" customWidth="1"/>
    <col min="12" max="12" width="21" style="23" customWidth="1"/>
    <col min="13" max="13" width="12.42578125" customWidth="1"/>
    <col min="14" max="14" width="10.85546875" customWidth="1"/>
    <col min="15" max="15" width="3" customWidth="1"/>
    <col min="16" max="16" width="2.7109375" customWidth="1"/>
    <col min="17" max="17" width="4.5703125" customWidth="1"/>
    <col min="18" max="18" width="9.85546875" customWidth="1"/>
    <col min="19" max="19" width="16.7109375" customWidth="1"/>
  </cols>
  <sheetData>
    <row r="2" spans="1:30" s="4" customFormat="1" ht="21.75" customHeight="1">
      <c r="A2" s="1" t="s">
        <v>0</v>
      </c>
      <c r="B2" s="1"/>
      <c r="C2" s="1"/>
      <c r="D2" s="1"/>
      <c r="E2" s="2" t="s">
        <v>1</v>
      </c>
      <c r="F2" s="3"/>
      <c r="G2" s="3"/>
      <c r="H2" s="3"/>
      <c r="I2" s="3"/>
      <c r="J2" s="3"/>
      <c r="K2" s="3"/>
      <c r="L2" s="3"/>
      <c r="M2" s="3"/>
      <c r="N2" s="3" t="s">
        <v>2</v>
      </c>
      <c r="O2" s="3"/>
      <c r="P2" s="3"/>
      <c r="Q2" s="3"/>
      <c r="R2" s="3"/>
      <c r="S2" s="3"/>
    </row>
    <row r="3" spans="1:30" ht="27" customHeight="1">
      <c r="A3" s="5" t="str">
        <f>'[1]Index (2)'!$C$3</f>
        <v>এইচ.এম.টি লিমিটেড</v>
      </c>
      <c r="B3" s="5"/>
      <c r="C3" s="5"/>
      <c r="D3" s="5"/>
      <c r="E3" s="6" t="s">
        <v>3</v>
      </c>
      <c r="F3" s="7"/>
      <c r="G3" s="7"/>
      <c r="H3" s="7"/>
      <c r="I3" s="7"/>
      <c r="J3" s="7"/>
      <c r="K3" s="7"/>
      <c r="L3" s="7"/>
      <c r="M3" s="7"/>
      <c r="N3" s="8" t="s">
        <v>4</v>
      </c>
      <c r="O3" s="8"/>
      <c r="P3" s="8"/>
      <c r="Q3" s="8"/>
      <c r="R3" s="9"/>
      <c r="S3" s="9"/>
    </row>
    <row r="4" spans="1:30" ht="27" customHeight="1">
      <c r="A4" s="10" t="s">
        <v>5</v>
      </c>
      <c r="B4" s="11"/>
      <c r="C4" s="12" t="str">
        <f>'[1]Index (2)'!A6</f>
        <v>01</v>
      </c>
      <c r="D4" s="13"/>
      <c r="E4" s="14" t="s">
        <v>6</v>
      </c>
      <c r="F4" s="15"/>
      <c r="G4" s="16" t="str">
        <f>'[1]Index (2)'!$C$6</f>
        <v>04.01.2020</v>
      </c>
      <c r="H4" s="17"/>
      <c r="I4" s="17"/>
      <c r="J4" s="18"/>
      <c r="K4" s="19" t="s">
        <v>7</v>
      </c>
      <c r="L4" s="20" t="str">
        <f>'[1]Index (2)'!$E$6</f>
        <v>০৪.০১.২০২০</v>
      </c>
      <c r="M4" s="20"/>
      <c r="N4" s="10" t="s">
        <v>8</v>
      </c>
      <c r="O4" s="12" t="str">
        <f>'[1]Index (2)'!$F$6</f>
        <v>01</v>
      </c>
      <c r="P4" s="12"/>
      <c r="Q4" s="13"/>
      <c r="R4" s="13" t="s">
        <v>9</v>
      </c>
      <c r="S4" s="21"/>
    </row>
    <row r="5" spans="1:30">
      <c r="D5" s="22"/>
      <c r="E5" s="22"/>
      <c r="F5" s="22"/>
      <c r="G5" s="22"/>
      <c r="O5" s="24"/>
      <c r="P5" s="24"/>
      <c r="Q5" s="24"/>
      <c r="R5" s="24"/>
      <c r="S5" s="25"/>
    </row>
    <row r="6" spans="1:30" s="33" customFormat="1" ht="48" customHeight="1">
      <c r="A6" s="26" t="s">
        <v>10</v>
      </c>
      <c r="B6" s="27" t="s">
        <v>11</v>
      </c>
      <c r="C6" s="28"/>
      <c r="D6" s="28"/>
      <c r="E6" s="28"/>
      <c r="F6" s="29"/>
      <c r="G6" s="30" t="s">
        <v>12</v>
      </c>
      <c r="H6" s="31"/>
      <c r="I6" s="31"/>
      <c r="J6" s="32"/>
      <c r="K6" s="27" t="s">
        <v>13</v>
      </c>
      <c r="L6" s="28"/>
      <c r="M6" s="28"/>
      <c r="N6" s="29"/>
      <c r="O6" s="26" t="s">
        <v>14</v>
      </c>
      <c r="P6" s="26"/>
      <c r="Q6" s="26"/>
      <c r="R6" s="26"/>
      <c r="S6" s="26" t="s">
        <v>15</v>
      </c>
    </row>
    <row r="7" spans="1:30" s="33" customFormat="1" ht="59.25" customHeight="1">
      <c r="A7" s="26"/>
      <c r="B7" s="34" t="s">
        <v>16</v>
      </c>
      <c r="C7" s="34" t="s">
        <v>17</v>
      </c>
      <c r="D7" s="34" t="s">
        <v>18</v>
      </c>
      <c r="E7" s="35" t="s">
        <v>19</v>
      </c>
      <c r="F7" s="35" t="s">
        <v>20</v>
      </c>
      <c r="G7" s="36" t="s">
        <v>21</v>
      </c>
      <c r="H7" s="36" t="s">
        <v>22</v>
      </c>
      <c r="I7" s="37" t="s">
        <v>23</v>
      </c>
      <c r="J7" s="36" t="s">
        <v>24</v>
      </c>
      <c r="K7" s="35" t="s">
        <v>25</v>
      </c>
      <c r="L7" s="35" t="s">
        <v>26</v>
      </c>
      <c r="M7" s="38" t="s">
        <v>27</v>
      </c>
      <c r="N7" s="38" t="s">
        <v>28</v>
      </c>
      <c r="O7" s="39" t="s">
        <v>21</v>
      </c>
      <c r="P7" s="36" t="s">
        <v>22</v>
      </c>
      <c r="Q7" s="37" t="s">
        <v>23</v>
      </c>
      <c r="R7" s="36" t="s">
        <v>24</v>
      </c>
      <c r="S7" s="26"/>
    </row>
    <row r="8" spans="1:30" s="33" customFormat="1" ht="87.75" customHeight="1">
      <c r="A8" s="38">
        <v>1</v>
      </c>
      <c r="B8" s="40" t="s">
        <v>29</v>
      </c>
      <c r="C8" s="41" t="s">
        <v>30</v>
      </c>
      <c r="D8" s="42" t="s">
        <v>31</v>
      </c>
      <c r="E8" s="41" t="s">
        <v>32</v>
      </c>
      <c r="F8" s="43" t="s">
        <v>33</v>
      </c>
      <c r="G8" s="44">
        <v>3</v>
      </c>
      <c r="H8" s="44">
        <v>4</v>
      </c>
      <c r="I8" s="44">
        <f t="shared" ref="I8:I23" si="0">G8*H8</f>
        <v>12</v>
      </c>
      <c r="J8" s="45" t="str">
        <f t="shared" ref="J8:J23" si="1">IF(I8&gt;13,"HIGH",IF(I8&lt;5,"LOW","MEDIUM"))</f>
        <v>MEDIUM</v>
      </c>
      <c r="K8" s="43" t="s">
        <v>34</v>
      </c>
      <c r="L8" s="41" t="s">
        <v>35</v>
      </c>
      <c r="M8" s="38" t="s">
        <v>36</v>
      </c>
      <c r="N8" s="40" t="s">
        <v>37</v>
      </c>
      <c r="O8" s="46">
        <v>2</v>
      </c>
      <c r="P8" s="44">
        <v>2</v>
      </c>
      <c r="Q8" s="44">
        <f>O8*P8</f>
        <v>4</v>
      </c>
      <c r="R8" s="45" t="str">
        <f t="shared" ref="R8:R23" si="2">IF(Q8&gt;13,"HIGH",IF(Q8&lt;5,"LOW","MEDIUM"))</f>
        <v>LOW</v>
      </c>
      <c r="S8" s="38" t="s">
        <v>38</v>
      </c>
      <c r="AD8" s="47"/>
    </row>
    <row r="9" spans="1:30" s="48" customFormat="1" ht="100.5" customHeight="1">
      <c r="A9" s="38">
        <v>2</v>
      </c>
      <c r="B9" s="40" t="s">
        <v>29</v>
      </c>
      <c r="C9" s="41" t="s">
        <v>30</v>
      </c>
      <c r="D9" s="43" t="s">
        <v>39</v>
      </c>
      <c r="E9" s="41" t="s">
        <v>32</v>
      </c>
      <c r="F9" s="43" t="s">
        <v>40</v>
      </c>
      <c r="G9" s="44">
        <v>4</v>
      </c>
      <c r="H9" s="44">
        <v>3</v>
      </c>
      <c r="I9" s="44">
        <f t="shared" si="0"/>
        <v>12</v>
      </c>
      <c r="J9" s="45" t="str">
        <f t="shared" si="1"/>
        <v>MEDIUM</v>
      </c>
      <c r="K9" s="41" t="s">
        <v>41</v>
      </c>
      <c r="L9" s="41" t="s">
        <v>35</v>
      </c>
      <c r="M9" s="38" t="s">
        <v>36</v>
      </c>
      <c r="N9" s="40" t="s">
        <v>37</v>
      </c>
      <c r="O9" s="46"/>
      <c r="P9" s="44"/>
      <c r="Q9" s="44">
        <f t="shared" ref="Q9:Q23" si="3">O9*P9</f>
        <v>0</v>
      </c>
      <c r="R9" s="45" t="str">
        <f t="shared" si="2"/>
        <v>LOW</v>
      </c>
      <c r="S9" s="38" t="s">
        <v>38</v>
      </c>
    </row>
    <row r="10" spans="1:30" s="33" customFormat="1" ht="84.75" customHeight="1">
      <c r="A10" s="38">
        <v>3</v>
      </c>
      <c r="B10" s="40" t="s">
        <v>29</v>
      </c>
      <c r="C10" s="41" t="s">
        <v>30</v>
      </c>
      <c r="D10" s="43" t="s">
        <v>42</v>
      </c>
      <c r="E10" s="41" t="s">
        <v>32</v>
      </c>
      <c r="F10" s="43" t="s">
        <v>43</v>
      </c>
      <c r="G10" s="44">
        <v>3</v>
      </c>
      <c r="H10" s="44">
        <v>4</v>
      </c>
      <c r="I10" s="44">
        <f t="shared" si="0"/>
        <v>12</v>
      </c>
      <c r="J10" s="45" t="str">
        <f t="shared" si="1"/>
        <v>MEDIUM</v>
      </c>
      <c r="K10" s="43" t="s">
        <v>41</v>
      </c>
      <c r="L10" s="43" t="s">
        <v>44</v>
      </c>
      <c r="M10" s="38" t="s">
        <v>36</v>
      </c>
      <c r="N10" s="40" t="s">
        <v>37</v>
      </c>
      <c r="O10" s="46">
        <v>3</v>
      </c>
      <c r="P10" s="44">
        <v>2</v>
      </c>
      <c r="Q10" s="44">
        <f t="shared" si="3"/>
        <v>6</v>
      </c>
      <c r="R10" s="45" t="str">
        <f t="shared" si="2"/>
        <v>MEDIUM</v>
      </c>
      <c r="S10" s="38" t="s">
        <v>38</v>
      </c>
    </row>
    <row r="11" spans="1:30" s="33" customFormat="1" ht="86.25" customHeight="1">
      <c r="A11" s="38">
        <v>4</v>
      </c>
      <c r="B11" s="40" t="s">
        <v>29</v>
      </c>
      <c r="C11" s="41" t="s">
        <v>30</v>
      </c>
      <c r="D11" s="49" t="s">
        <v>45</v>
      </c>
      <c r="E11" s="43" t="s">
        <v>46</v>
      </c>
      <c r="F11" s="50" t="s">
        <v>47</v>
      </c>
      <c r="G11" s="44">
        <v>3</v>
      </c>
      <c r="H11" s="44">
        <v>4</v>
      </c>
      <c r="I11" s="44">
        <f t="shared" si="0"/>
        <v>12</v>
      </c>
      <c r="J11" s="45" t="str">
        <f t="shared" si="1"/>
        <v>MEDIUM</v>
      </c>
      <c r="K11" s="41" t="s">
        <v>41</v>
      </c>
      <c r="L11" s="41" t="s">
        <v>48</v>
      </c>
      <c r="M11" s="38" t="s">
        <v>36</v>
      </c>
      <c r="N11" s="40" t="s">
        <v>37</v>
      </c>
      <c r="O11" s="46">
        <v>3</v>
      </c>
      <c r="P11" s="44">
        <v>2</v>
      </c>
      <c r="Q11" s="44">
        <f t="shared" si="3"/>
        <v>6</v>
      </c>
      <c r="R11" s="45" t="str">
        <f t="shared" si="2"/>
        <v>MEDIUM</v>
      </c>
      <c r="S11" s="38" t="s">
        <v>38</v>
      </c>
    </row>
    <row r="12" spans="1:30" s="33" customFormat="1" ht="92.25" customHeight="1">
      <c r="A12" s="38">
        <v>5</v>
      </c>
      <c r="B12" s="40" t="s">
        <v>29</v>
      </c>
      <c r="C12" s="41" t="s">
        <v>30</v>
      </c>
      <c r="D12" s="51" t="s">
        <v>49</v>
      </c>
      <c r="E12" s="43" t="s">
        <v>46</v>
      </c>
      <c r="F12" s="50" t="s">
        <v>50</v>
      </c>
      <c r="G12" s="44">
        <v>2</v>
      </c>
      <c r="H12" s="44">
        <v>3</v>
      </c>
      <c r="I12" s="44">
        <f t="shared" si="0"/>
        <v>6</v>
      </c>
      <c r="J12" s="45" t="str">
        <f t="shared" si="1"/>
        <v>MEDIUM</v>
      </c>
      <c r="K12" s="50" t="s">
        <v>41</v>
      </c>
      <c r="L12" s="43" t="s">
        <v>51</v>
      </c>
      <c r="M12" s="38" t="s">
        <v>36</v>
      </c>
      <c r="N12" s="40" t="s">
        <v>37</v>
      </c>
      <c r="O12" s="46">
        <v>2</v>
      </c>
      <c r="P12" s="44">
        <v>2</v>
      </c>
      <c r="Q12" s="44">
        <f t="shared" si="3"/>
        <v>4</v>
      </c>
      <c r="R12" s="45" t="str">
        <f t="shared" si="2"/>
        <v>LOW</v>
      </c>
      <c r="S12" s="38" t="s">
        <v>38</v>
      </c>
    </row>
    <row r="13" spans="1:30" s="33" customFormat="1" ht="108.75" customHeight="1">
      <c r="A13" s="38">
        <v>6</v>
      </c>
      <c r="B13" s="40" t="s">
        <v>29</v>
      </c>
      <c r="C13" s="41" t="s">
        <v>30</v>
      </c>
      <c r="D13" s="41" t="s">
        <v>52</v>
      </c>
      <c r="E13" s="43" t="s">
        <v>46</v>
      </c>
      <c r="F13" s="52" t="s">
        <v>53</v>
      </c>
      <c r="G13" s="44">
        <v>2</v>
      </c>
      <c r="H13" s="44">
        <v>4</v>
      </c>
      <c r="I13" s="44">
        <f t="shared" si="0"/>
        <v>8</v>
      </c>
      <c r="J13" s="45" t="str">
        <f t="shared" si="1"/>
        <v>MEDIUM</v>
      </c>
      <c r="K13" s="52" t="s">
        <v>54</v>
      </c>
      <c r="L13" s="43" t="s">
        <v>51</v>
      </c>
      <c r="M13" s="38" t="s">
        <v>36</v>
      </c>
      <c r="N13" s="40" t="s">
        <v>37</v>
      </c>
      <c r="O13" s="46">
        <v>2</v>
      </c>
      <c r="P13" s="44">
        <v>2</v>
      </c>
      <c r="Q13" s="44">
        <f t="shared" si="3"/>
        <v>4</v>
      </c>
      <c r="R13" s="45" t="str">
        <f t="shared" si="2"/>
        <v>LOW</v>
      </c>
      <c r="S13" s="38" t="s">
        <v>38</v>
      </c>
    </row>
    <row r="14" spans="1:30" s="33" customFormat="1" ht="91.5" customHeight="1">
      <c r="A14" s="38">
        <v>7</v>
      </c>
      <c r="B14" s="40" t="s">
        <v>29</v>
      </c>
      <c r="C14" s="41" t="s">
        <v>30</v>
      </c>
      <c r="D14" s="53" t="s">
        <v>55</v>
      </c>
      <c r="E14" s="43" t="s">
        <v>46</v>
      </c>
      <c r="F14" s="52" t="s">
        <v>56</v>
      </c>
      <c r="G14" s="44">
        <v>2</v>
      </c>
      <c r="H14" s="44">
        <v>2</v>
      </c>
      <c r="I14" s="44">
        <f t="shared" si="0"/>
        <v>4</v>
      </c>
      <c r="J14" s="45" t="str">
        <f t="shared" si="1"/>
        <v>LOW</v>
      </c>
      <c r="K14" s="52" t="s">
        <v>57</v>
      </c>
      <c r="L14" s="41" t="s">
        <v>58</v>
      </c>
      <c r="M14" s="38" t="s">
        <v>36</v>
      </c>
      <c r="N14" s="40" t="s">
        <v>37</v>
      </c>
      <c r="O14" s="46">
        <v>2</v>
      </c>
      <c r="P14" s="44">
        <v>1</v>
      </c>
      <c r="Q14" s="44">
        <f t="shared" si="3"/>
        <v>2</v>
      </c>
      <c r="R14" s="45" t="str">
        <f t="shared" si="2"/>
        <v>LOW</v>
      </c>
      <c r="S14" s="38" t="s">
        <v>38</v>
      </c>
    </row>
    <row r="15" spans="1:30" s="33" customFormat="1" ht="90.75" customHeight="1">
      <c r="A15" s="38">
        <v>8</v>
      </c>
      <c r="B15" s="40" t="s">
        <v>29</v>
      </c>
      <c r="C15" s="41" t="s">
        <v>30</v>
      </c>
      <c r="D15" s="53" t="s">
        <v>59</v>
      </c>
      <c r="E15" s="43" t="s">
        <v>46</v>
      </c>
      <c r="F15" s="52" t="s">
        <v>40</v>
      </c>
      <c r="G15" s="44">
        <v>3</v>
      </c>
      <c r="H15" s="44">
        <v>4</v>
      </c>
      <c r="I15" s="44">
        <f t="shared" si="0"/>
        <v>12</v>
      </c>
      <c r="J15" s="45" t="str">
        <f t="shared" si="1"/>
        <v>MEDIUM</v>
      </c>
      <c r="K15" s="52" t="s">
        <v>60</v>
      </c>
      <c r="L15" s="41" t="s">
        <v>61</v>
      </c>
      <c r="M15" s="38" t="s">
        <v>36</v>
      </c>
      <c r="N15" s="40" t="s">
        <v>37</v>
      </c>
      <c r="O15" s="46">
        <v>3</v>
      </c>
      <c r="P15" s="44">
        <v>1</v>
      </c>
      <c r="Q15" s="44">
        <f t="shared" si="3"/>
        <v>3</v>
      </c>
      <c r="R15" s="45" t="str">
        <f t="shared" si="2"/>
        <v>LOW</v>
      </c>
      <c r="S15" s="38" t="s">
        <v>38</v>
      </c>
    </row>
    <row r="16" spans="1:30" s="33" customFormat="1" ht="87.75" customHeight="1">
      <c r="A16" s="38">
        <v>9</v>
      </c>
      <c r="B16" s="40" t="s">
        <v>29</v>
      </c>
      <c r="C16" s="41" t="s">
        <v>30</v>
      </c>
      <c r="D16" s="54" t="s">
        <v>62</v>
      </c>
      <c r="E16" s="41" t="s">
        <v>63</v>
      </c>
      <c r="F16" s="52" t="s">
        <v>64</v>
      </c>
      <c r="G16" s="44">
        <v>3</v>
      </c>
      <c r="H16" s="44">
        <v>4</v>
      </c>
      <c r="I16" s="44">
        <f t="shared" si="0"/>
        <v>12</v>
      </c>
      <c r="J16" s="45" t="str">
        <f t="shared" si="1"/>
        <v>MEDIUM</v>
      </c>
      <c r="K16" s="52" t="s">
        <v>65</v>
      </c>
      <c r="L16" s="41" t="s">
        <v>61</v>
      </c>
      <c r="M16" s="38" t="s">
        <v>36</v>
      </c>
      <c r="N16" s="40" t="s">
        <v>37</v>
      </c>
      <c r="O16" s="46">
        <v>2</v>
      </c>
      <c r="P16" s="44">
        <v>2</v>
      </c>
      <c r="Q16" s="44">
        <f t="shared" si="3"/>
        <v>4</v>
      </c>
      <c r="R16" s="45" t="str">
        <f t="shared" si="2"/>
        <v>LOW</v>
      </c>
      <c r="S16" s="38" t="s">
        <v>38</v>
      </c>
    </row>
    <row r="17" spans="1:19" s="33" customFormat="1" ht="146.25" customHeight="1">
      <c r="A17" s="38">
        <v>10</v>
      </c>
      <c r="B17" s="40" t="s">
        <v>29</v>
      </c>
      <c r="C17" s="41" t="s">
        <v>30</v>
      </c>
      <c r="D17" s="41" t="s">
        <v>66</v>
      </c>
      <c r="E17" s="41" t="s">
        <v>67</v>
      </c>
      <c r="F17" s="41" t="s">
        <v>68</v>
      </c>
      <c r="G17" s="44">
        <v>4</v>
      </c>
      <c r="H17" s="44">
        <v>4</v>
      </c>
      <c r="I17" s="44">
        <f t="shared" si="0"/>
        <v>16</v>
      </c>
      <c r="J17" s="45" t="str">
        <f t="shared" si="1"/>
        <v>HIGH</v>
      </c>
      <c r="K17" s="41" t="s">
        <v>69</v>
      </c>
      <c r="L17" s="41" t="s">
        <v>70</v>
      </c>
      <c r="M17" s="38" t="s">
        <v>71</v>
      </c>
      <c r="N17" s="40" t="s">
        <v>37</v>
      </c>
      <c r="O17" s="46">
        <v>3</v>
      </c>
      <c r="P17" s="44">
        <v>2</v>
      </c>
      <c r="Q17" s="44">
        <f t="shared" si="3"/>
        <v>6</v>
      </c>
      <c r="R17" s="45" t="str">
        <f t="shared" si="2"/>
        <v>MEDIUM</v>
      </c>
      <c r="S17" s="38" t="s">
        <v>38</v>
      </c>
    </row>
    <row r="18" spans="1:19" s="33" customFormat="1" ht="90" customHeight="1">
      <c r="A18" s="38">
        <v>11</v>
      </c>
      <c r="B18" s="40" t="s">
        <v>29</v>
      </c>
      <c r="C18" s="41" t="s">
        <v>30</v>
      </c>
      <c r="D18" s="41" t="s">
        <v>72</v>
      </c>
      <c r="E18" s="41" t="s">
        <v>67</v>
      </c>
      <c r="F18" s="41" t="s">
        <v>73</v>
      </c>
      <c r="G18" s="44">
        <v>3</v>
      </c>
      <c r="H18" s="44">
        <v>3</v>
      </c>
      <c r="I18" s="44">
        <f t="shared" si="0"/>
        <v>9</v>
      </c>
      <c r="J18" s="45" t="str">
        <f t="shared" si="1"/>
        <v>MEDIUM</v>
      </c>
      <c r="K18" s="41" t="s">
        <v>74</v>
      </c>
      <c r="L18" s="41" t="s">
        <v>70</v>
      </c>
      <c r="M18" s="38" t="s">
        <v>75</v>
      </c>
      <c r="N18" s="40" t="s">
        <v>37</v>
      </c>
      <c r="O18" s="46">
        <v>2</v>
      </c>
      <c r="P18" s="44">
        <v>2</v>
      </c>
      <c r="Q18" s="44">
        <f t="shared" si="3"/>
        <v>4</v>
      </c>
      <c r="R18" s="45" t="str">
        <f t="shared" si="2"/>
        <v>LOW</v>
      </c>
      <c r="S18" s="38" t="s">
        <v>38</v>
      </c>
    </row>
    <row r="19" spans="1:19" s="33" customFormat="1" ht="114.75" customHeight="1">
      <c r="A19" s="38">
        <v>12</v>
      </c>
      <c r="B19" s="40" t="s">
        <v>29</v>
      </c>
      <c r="C19" s="41" t="s">
        <v>30</v>
      </c>
      <c r="D19" s="41" t="s">
        <v>76</v>
      </c>
      <c r="E19" s="41" t="s">
        <v>67</v>
      </c>
      <c r="F19" s="41" t="s">
        <v>77</v>
      </c>
      <c r="G19" s="44">
        <v>2</v>
      </c>
      <c r="H19" s="44">
        <v>1</v>
      </c>
      <c r="I19" s="44">
        <f t="shared" si="0"/>
        <v>2</v>
      </c>
      <c r="J19" s="45" t="str">
        <f t="shared" si="1"/>
        <v>LOW</v>
      </c>
      <c r="K19" s="41" t="s">
        <v>78</v>
      </c>
      <c r="L19" s="41" t="s">
        <v>79</v>
      </c>
      <c r="M19" s="38" t="s">
        <v>80</v>
      </c>
      <c r="N19" s="40" t="s">
        <v>37</v>
      </c>
      <c r="O19" s="46">
        <v>2</v>
      </c>
      <c r="P19" s="44">
        <v>1</v>
      </c>
      <c r="Q19" s="44">
        <f t="shared" si="3"/>
        <v>2</v>
      </c>
      <c r="R19" s="45" t="str">
        <f t="shared" si="2"/>
        <v>LOW</v>
      </c>
      <c r="S19" s="38" t="s">
        <v>38</v>
      </c>
    </row>
    <row r="20" spans="1:19" s="33" customFormat="1" ht="126" customHeight="1">
      <c r="A20" s="38">
        <v>13</v>
      </c>
      <c r="B20" s="40" t="s">
        <v>29</v>
      </c>
      <c r="C20" s="41" t="s">
        <v>30</v>
      </c>
      <c r="D20" s="41" t="s">
        <v>81</v>
      </c>
      <c r="E20" s="41" t="s">
        <v>67</v>
      </c>
      <c r="F20" s="41" t="s">
        <v>82</v>
      </c>
      <c r="G20" s="44">
        <v>3</v>
      </c>
      <c r="H20" s="44">
        <v>2</v>
      </c>
      <c r="I20" s="44">
        <f t="shared" si="0"/>
        <v>6</v>
      </c>
      <c r="J20" s="45" t="str">
        <f t="shared" si="1"/>
        <v>MEDIUM</v>
      </c>
      <c r="K20" s="41" t="s">
        <v>83</v>
      </c>
      <c r="L20" s="41" t="s">
        <v>84</v>
      </c>
      <c r="M20" s="38" t="s">
        <v>85</v>
      </c>
      <c r="N20" s="40" t="s">
        <v>37</v>
      </c>
      <c r="O20" s="46">
        <v>2</v>
      </c>
      <c r="P20" s="44">
        <v>1</v>
      </c>
      <c r="Q20" s="44">
        <f t="shared" si="3"/>
        <v>2</v>
      </c>
      <c r="R20" s="45" t="str">
        <f t="shared" si="2"/>
        <v>LOW</v>
      </c>
      <c r="S20" s="38" t="s">
        <v>38</v>
      </c>
    </row>
    <row r="21" spans="1:19" s="33" customFormat="1" ht="132.75" customHeight="1">
      <c r="A21" s="38">
        <v>14</v>
      </c>
      <c r="B21" s="40" t="s">
        <v>29</v>
      </c>
      <c r="C21" s="41" t="s">
        <v>30</v>
      </c>
      <c r="D21" s="43" t="s">
        <v>86</v>
      </c>
      <c r="E21" s="43" t="s">
        <v>67</v>
      </c>
      <c r="F21" s="43" t="s">
        <v>87</v>
      </c>
      <c r="G21" s="44">
        <v>3</v>
      </c>
      <c r="H21" s="44">
        <v>4</v>
      </c>
      <c r="I21" s="44">
        <f t="shared" si="0"/>
        <v>12</v>
      </c>
      <c r="J21" s="45" t="str">
        <f t="shared" si="1"/>
        <v>MEDIUM</v>
      </c>
      <c r="K21" s="43" t="s">
        <v>88</v>
      </c>
      <c r="L21" s="43" t="s">
        <v>89</v>
      </c>
      <c r="M21" s="38" t="s">
        <v>90</v>
      </c>
      <c r="N21" s="40" t="s">
        <v>37</v>
      </c>
      <c r="O21" s="46">
        <v>2</v>
      </c>
      <c r="P21" s="44">
        <v>2</v>
      </c>
      <c r="Q21" s="44">
        <f t="shared" si="3"/>
        <v>4</v>
      </c>
      <c r="R21" s="45" t="str">
        <f t="shared" si="2"/>
        <v>LOW</v>
      </c>
      <c r="S21" s="38" t="s">
        <v>38</v>
      </c>
    </row>
    <row r="22" spans="1:19" s="33" customFormat="1" ht="188.25" customHeight="1">
      <c r="A22" s="38">
        <v>15</v>
      </c>
      <c r="B22" s="40" t="s">
        <v>29</v>
      </c>
      <c r="C22" s="41" t="s">
        <v>30</v>
      </c>
      <c r="D22" s="41" t="s">
        <v>91</v>
      </c>
      <c r="E22" s="41" t="s">
        <v>92</v>
      </c>
      <c r="F22" s="41" t="s">
        <v>93</v>
      </c>
      <c r="G22" s="44">
        <v>2</v>
      </c>
      <c r="H22" s="44">
        <v>2</v>
      </c>
      <c r="I22" s="44">
        <f t="shared" si="0"/>
        <v>4</v>
      </c>
      <c r="J22" s="45" t="str">
        <f t="shared" si="1"/>
        <v>LOW</v>
      </c>
      <c r="K22" s="41" t="s">
        <v>94</v>
      </c>
      <c r="L22" s="41" t="s">
        <v>95</v>
      </c>
      <c r="M22" s="38" t="s">
        <v>96</v>
      </c>
      <c r="N22" s="40" t="s">
        <v>37</v>
      </c>
      <c r="O22" s="46">
        <v>2</v>
      </c>
      <c r="P22" s="44">
        <v>1</v>
      </c>
      <c r="Q22" s="44">
        <f t="shared" si="3"/>
        <v>2</v>
      </c>
      <c r="R22" s="45" t="str">
        <f t="shared" si="2"/>
        <v>LOW</v>
      </c>
      <c r="S22" s="38" t="s">
        <v>38</v>
      </c>
    </row>
    <row r="23" spans="1:19" s="33" customFormat="1" ht="120.75" customHeight="1">
      <c r="A23" s="38">
        <v>16</v>
      </c>
      <c r="B23" s="40" t="s">
        <v>29</v>
      </c>
      <c r="C23" s="41" t="s">
        <v>30</v>
      </c>
      <c r="D23" s="41" t="s">
        <v>97</v>
      </c>
      <c r="E23" s="41" t="s">
        <v>98</v>
      </c>
      <c r="F23" s="41" t="s">
        <v>99</v>
      </c>
      <c r="G23" s="44">
        <v>1</v>
      </c>
      <c r="H23" s="44">
        <v>3</v>
      </c>
      <c r="I23" s="44">
        <f t="shared" si="0"/>
        <v>3</v>
      </c>
      <c r="J23" s="45" t="str">
        <f t="shared" si="1"/>
        <v>LOW</v>
      </c>
      <c r="K23" s="41" t="s">
        <v>100</v>
      </c>
      <c r="L23" s="41" t="s">
        <v>101</v>
      </c>
      <c r="M23" s="38" t="s">
        <v>102</v>
      </c>
      <c r="N23" s="40" t="s">
        <v>37</v>
      </c>
      <c r="O23" s="46">
        <v>1</v>
      </c>
      <c r="P23" s="44">
        <v>2</v>
      </c>
      <c r="Q23" s="44">
        <f t="shared" si="3"/>
        <v>2</v>
      </c>
      <c r="R23" s="45" t="str">
        <f t="shared" si="2"/>
        <v>LOW</v>
      </c>
      <c r="S23" s="38" t="s">
        <v>38</v>
      </c>
    </row>
    <row r="24" spans="1:19" s="33" customFormat="1">
      <c r="B24" s="48"/>
      <c r="C24" s="48"/>
      <c r="D24" s="55"/>
      <c r="F24" s="55"/>
      <c r="K24" s="55"/>
      <c r="L24" s="55"/>
    </row>
    <row r="25" spans="1:19" s="33" customFormat="1">
      <c r="B25" s="48"/>
      <c r="C25" s="48"/>
      <c r="D25" s="55"/>
      <c r="F25" s="55"/>
      <c r="K25" s="55"/>
      <c r="L25" s="55"/>
    </row>
    <row r="26" spans="1:19" s="33" customFormat="1">
      <c r="B26" s="48"/>
      <c r="C26" s="48"/>
      <c r="D26" s="55"/>
      <c r="F26" s="55"/>
      <c r="K26" s="55"/>
      <c r="L26" s="55"/>
    </row>
    <row r="27" spans="1:19" s="33" customFormat="1">
      <c r="B27" s="48"/>
      <c r="C27" s="48"/>
      <c r="D27" s="55"/>
      <c r="F27" s="55"/>
      <c r="K27" s="55"/>
      <c r="L27" s="55"/>
    </row>
    <row r="28" spans="1:19" s="33" customFormat="1">
      <c r="B28" s="48"/>
      <c r="C28" s="48"/>
    </row>
    <row r="29" spans="1:19" s="33" customFormat="1">
      <c r="B29" s="48"/>
      <c r="C29" s="48"/>
    </row>
    <row r="30" spans="1:19" s="33" customFormat="1">
      <c r="B30" s="48"/>
      <c r="C30" s="48"/>
    </row>
    <row r="31" spans="1:19" s="33" customFormat="1">
      <c r="B31" s="48"/>
      <c r="C31" s="48"/>
    </row>
    <row r="32" spans="1:19" s="33" customFormat="1">
      <c r="B32" s="48"/>
      <c r="C32" s="48"/>
    </row>
    <row r="33" spans="2:3" s="33" customFormat="1">
      <c r="B33" s="48"/>
      <c r="C33" s="48"/>
    </row>
    <row r="34" spans="2:3" s="33" customFormat="1">
      <c r="B34" s="48"/>
      <c r="C34" s="48"/>
    </row>
    <row r="35" spans="2:3" s="33" customFormat="1">
      <c r="B35" s="48"/>
      <c r="C35" s="48"/>
    </row>
    <row r="36" spans="2:3" s="33" customFormat="1">
      <c r="B36" s="48"/>
      <c r="C36" s="48"/>
    </row>
    <row r="37" spans="2:3" s="33" customFormat="1">
      <c r="B37" s="48"/>
      <c r="C37" s="48"/>
    </row>
    <row r="38" spans="2:3" s="33" customFormat="1">
      <c r="B38" s="48"/>
      <c r="C38" s="48"/>
    </row>
    <row r="39" spans="2:3" s="33" customFormat="1">
      <c r="B39" s="48"/>
      <c r="C39" s="48"/>
    </row>
    <row r="40" spans="2:3" s="33" customFormat="1">
      <c r="B40" s="48"/>
      <c r="C40" s="48"/>
    </row>
    <row r="41" spans="2:3" s="33" customFormat="1">
      <c r="B41" s="48"/>
      <c r="C41" s="48"/>
    </row>
    <row r="42" spans="2:3" s="33" customFormat="1">
      <c r="B42" s="48"/>
      <c r="C42" s="48"/>
    </row>
    <row r="43" spans="2:3" s="33" customFormat="1">
      <c r="B43" s="48"/>
      <c r="C43" s="48"/>
    </row>
    <row r="44" spans="2:3" s="33" customFormat="1">
      <c r="B44" s="48"/>
      <c r="C44" s="48"/>
    </row>
    <row r="45" spans="2:3" s="33" customFormat="1">
      <c r="B45" s="48"/>
      <c r="C45" s="48"/>
    </row>
    <row r="46" spans="2:3" s="33" customFormat="1">
      <c r="B46" s="48"/>
      <c r="C46" s="48"/>
    </row>
    <row r="47" spans="2:3" s="33" customFormat="1">
      <c r="B47" s="48"/>
      <c r="C47" s="48"/>
    </row>
    <row r="48" spans="2:3" s="33" customFormat="1">
      <c r="B48" s="48"/>
      <c r="C48" s="48"/>
    </row>
    <row r="49" spans="2:12" s="33" customFormat="1">
      <c r="B49" s="48"/>
      <c r="C49" s="48"/>
    </row>
    <row r="50" spans="2:12" s="33" customFormat="1">
      <c r="B50" s="48"/>
      <c r="C50" s="48"/>
    </row>
    <row r="51" spans="2:12" s="33" customFormat="1">
      <c r="B51" s="48"/>
      <c r="C51" s="48"/>
    </row>
    <row r="52" spans="2:12" s="33" customFormat="1">
      <c r="B52" s="48"/>
      <c r="C52" s="48"/>
    </row>
    <row r="53" spans="2:12" s="33" customFormat="1">
      <c r="B53" s="48"/>
      <c r="C53" s="48"/>
    </row>
    <row r="54" spans="2:12" s="33" customFormat="1">
      <c r="B54" s="48"/>
      <c r="C54" s="48"/>
    </row>
    <row r="55" spans="2:12" s="33" customFormat="1">
      <c r="B55" s="48"/>
      <c r="C55" s="48"/>
    </row>
    <row r="56" spans="2:12" s="33" customFormat="1">
      <c r="B56" s="48"/>
      <c r="C56" s="48"/>
    </row>
    <row r="57" spans="2:12">
      <c r="B57" s="56"/>
      <c r="C57" s="56"/>
      <c r="D57"/>
      <c r="F57"/>
      <c r="K57"/>
      <c r="L57"/>
    </row>
    <row r="58" spans="2:12">
      <c r="B58" s="56"/>
      <c r="C58" s="56"/>
      <c r="D58"/>
      <c r="F58"/>
      <c r="K58"/>
      <c r="L58"/>
    </row>
    <row r="59" spans="2:12">
      <c r="B59" s="56"/>
      <c r="C59" s="56"/>
      <c r="D59"/>
      <c r="F59"/>
      <c r="K59"/>
      <c r="L59"/>
    </row>
    <row r="60" spans="2:12">
      <c r="B60" s="56"/>
      <c r="C60" s="56"/>
      <c r="D60"/>
      <c r="F60"/>
      <c r="K60"/>
      <c r="L60"/>
    </row>
    <row r="61" spans="2:12">
      <c r="B61" s="56"/>
      <c r="C61" s="56"/>
      <c r="D61"/>
      <c r="F61"/>
      <c r="K61"/>
      <c r="L61"/>
    </row>
  </sheetData>
  <mergeCells count="20">
    <mergeCell ref="O6:R6"/>
    <mergeCell ref="S6:S7"/>
    <mergeCell ref="D5:E5"/>
    <mergeCell ref="F5:G5"/>
    <mergeCell ref="A6:A7"/>
    <mergeCell ref="B6:F6"/>
    <mergeCell ref="G6:J6"/>
    <mergeCell ref="K6:N6"/>
    <mergeCell ref="C4:D4"/>
    <mergeCell ref="E4:F4"/>
    <mergeCell ref="G4:J4"/>
    <mergeCell ref="L4:M4"/>
    <mergeCell ref="O4:Q4"/>
    <mergeCell ref="R4:S4"/>
    <mergeCell ref="A2:D2"/>
    <mergeCell ref="E2:M2"/>
    <mergeCell ref="N2:S2"/>
    <mergeCell ref="A3:D3"/>
    <mergeCell ref="E3:M3"/>
    <mergeCell ref="N3:S3"/>
  </mergeCells>
  <dataValidations count="1">
    <dataValidation type="list" allowBlank="1" showInputMessage="1" showErrorMessage="1" sqref="O8:P23">
      <formula1>$E$5:$E$10</formula1>
    </dataValidation>
  </dataValidations>
  <printOptions horizontalCentered="1"/>
  <pageMargins left="0.25" right="0.25" top="0.25" bottom="0.5" header="0.2" footer="0.3"/>
  <pageSetup paperSize="5" scale="70" fitToHeight="0" orientation="landscape" r:id="rId1"/>
  <headerFooter>
    <oddFooter>&amp;L&amp;"SutonnyMJ,Regular"&amp;14cÖ¯‘ZKviK&amp;C&amp;"SutonnyMJ,Regular"&amp;14mfvcwZ/m`m¨  †mBdwU KwgwU)&amp;R&amp;"SutonnyMJ,Regular"&amp;14KZ©„cÿ</oddFooter>
  </headerFooter>
  <colBreaks count="1" manualBreakCount="1">
    <brk id="22" max="1048575" man="1"/>
  </col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1CFCEDAE-57A4-4B74-A7F7-C392DB8C01E4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5" operator="containsText" id="{2878A4D0-BD8B-4806-ABD5-4606BC6001BC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6" operator="containsText" id="{9CD4C5AD-BDF4-4BB7-BDE1-6133303DE4A8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J8 J10:J23 R8:R23</xm:sqref>
        </x14:conditionalFormatting>
        <x14:conditionalFormatting xmlns:xm="http://schemas.microsoft.com/office/excel/2006/main">
          <x14:cfRule type="containsText" priority="1" operator="containsText" id="{EA6D7897-91FE-4378-928C-4A4A526678AE}">
            <xm:f>NOT(ISERROR(SEARCH('[Formated - Risk Assessment Update 12.02.2020 1 (1) - Copy.xlsx]Risk Matrix'!#REF!,J9)))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2" operator="containsText" id="{E31493D8-3821-4CC6-A4E2-ADCF4AB82DD4}">
            <xm:f>NOT(ISERROR(SEARCH('[Formated - Risk Assessment Update 12.02.2020 1 (1) - Copy.xlsx]Risk Matrix'!#REF!,J9)))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99746B7B-3E75-426F-A779-CE01BEF51180}">
            <xm:f>NOT(ISERROR(SEARCH('[Formated - Risk Assessment Update 12.02.2020 1 (1) - Copy.xlsx]Risk Matrix'!#REF!,J9)))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'[1]Risk Matrix'!#REF!</xm:f>
          </x14:formula1>
          <xm:sqref>G8:H23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Sewing</vt:lpstr>
      <vt:lpstr>Sewing!Print_Area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Hasan Mahmud</dc:creator>
  <cp:lastModifiedBy>Md. Hasan Mahmud</cp:lastModifiedBy>
  <dcterms:created xsi:type="dcterms:W3CDTF">2021-12-11T09:45:31Z</dcterms:created>
  <dcterms:modified xsi:type="dcterms:W3CDTF">2021-12-11T09:45:32Z</dcterms:modified>
</cp:coreProperties>
</file>