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Audit &amp; Compliance\Miscellaneous\Risk Assessment\All risk assessment\website\"/>
    </mc:Choice>
  </mc:AlternateContent>
  <bookViews>
    <workbookView xWindow="0" yWindow="0" windowWidth="20490" windowHeight="7755"/>
  </bookViews>
  <sheets>
    <sheet name="Over lock." sheetId="1" r:id="rId1"/>
  </sheets>
  <externalReferences>
    <externalReference r:id="rId2"/>
  </externalReferences>
  <definedNames>
    <definedName name="_xlnm.Print_Area" localSheetId="0">'Over lock.'!$A$1:$S$10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R10" i="1" s="1"/>
  <c r="I10" i="1"/>
  <c r="J10" i="1" s="1"/>
  <c r="R9" i="1"/>
  <c r="Q9" i="1"/>
  <c r="I9" i="1"/>
  <c r="J9" i="1" s="1"/>
  <c r="Q8" i="1"/>
  <c r="R8" i="1" s="1"/>
  <c r="J8" i="1"/>
  <c r="I8" i="1"/>
  <c r="O4" i="1"/>
  <c r="L4" i="1"/>
  <c r="G4" i="1"/>
  <c r="C4" i="1"/>
  <c r="A3" i="1"/>
</calcChain>
</file>

<file path=xl/comments1.xml><?xml version="1.0" encoding="utf-8"?>
<comments xmlns="http://schemas.openxmlformats.org/spreadsheetml/2006/main">
  <authors>
    <author>emdadul haque</author>
    <author>User1</author>
  </authors>
  <commentList>
    <comment ref="K6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G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H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O7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 Minor Injury-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
</t>
        </r>
      </text>
    </comment>
    <comment ref="P7" authorId="0" shapeId="0">
      <text>
        <r>
          <rPr>
            <sz val="14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1.Yearly বছরে একবার ঘটে
2.Monthly  মাসে একবার ঘটে
3.Weekly সপ্তাহে একবার ঘটে
4.Daily দৈনিক ঘটে
5.Continuous দিনে একাধিকবার ঘটে
</t>
        </r>
      </text>
    </comment>
    <comment ref="G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8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O9" authorId="0" shapeId="0">
      <text>
        <r>
          <rPr>
            <sz val="14"/>
            <color indexed="81"/>
            <rFont val="SolaimanLipi"/>
          </rPr>
          <t>ঝুকির তীব্রতা বা মাত্রা: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9" authorId="0" shapeId="0">
      <text>
        <r>
          <rPr>
            <sz val="12"/>
            <color indexed="81"/>
            <rFont val="SolaimanLipi"/>
          </rPr>
          <t xml:space="preserve">ঝুকির প্রকাশ বা দুর্ঘটনা ঘটার সম্ভাবনা: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1.Yearly বছরে একবার ঘটে
2.Monthly  মাসে একবার ঘটে
3.Weekly সপ্তাহে একবার ঘটে
4.Daily দৈনিক ঘটে
5.Continuous দিনে একাধিকবার ঘটে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H10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  <comment ref="O10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তীব্রতা বা মাত্রা:
1. Minor Injury - সামান্য আঘাত
2. Single Injury (Reversible) ছোট আঘাত বা কেটে যাওয়া
3. বড় আঘাত কিন্তু যা শারিরীক ভাবে পুরনীয় নয়
 বা পঙ্গু হওয়া
4. Major Injury (Irreversible/Disability) বড় আঘাত, বড় দুর্ঘটনা, বিকলাঙ্গ বা অঙ্গহানি
5. Fatality (Death) মারা য়াওয়া</t>
        </r>
      </text>
    </comment>
    <comment ref="P10" authorId="1" shapeId="0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User1:
ঝুকির প্রকাশ বা দুর্ঘটনা ঘটার সম্ভাবনা: 
1.Yearly বছরে একবার ঘটে
2.Monthly  মাসে একবার ঘটে
3.Weekly সপ্তাহে একবার ঘটে
4.Daily দৈনিক ঘটে
5.Continuous দিনে একাধিকবার ঘটে</t>
        </r>
      </text>
    </comment>
  </commentList>
</comments>
</file>

<file path=xl/sharedStrings.xml><?xml version="1.0" encoding="utf-8"?>
<sst xmlns="http://schemas.openxmlformats.org/spreadsheetml/2006/main" count="63" uniqueCount="48">
  <si>
    <t>কোম্পানীর নাম</t>
  </si>
  <si>
    <t>ডকুমেন্টের নাম</t>
  </si>
  <si>
    <t>ডকুমেন্ট টাইপ</t>
  </si>
  <si>
    <t>wi¯‹ G¨v‡mm‡g›U (IfvijK †gwkb)</t>
  </si>
  <si>
    <t>‡iwR÷vi</t>
  </si>
  <si>
    <t xml:space="preserve">WKz‡g›U bv¤^vi: </t>
  </si>
  <si>
    <t xml:space="preserve">তৈরির তারিখ </t>
  </si>
  <si>
    <t>রিভিশনের শেষ তারিখঃ</t>
  </si>
  <si>
    <t>wiwfkb bs: 01</t>
  </si>
  <si>
    <t>c„ôv bs: 01-02</t>
  </si>
  <si>
    <t>µwgK bs</t>
  </si>
  <si>
    <t>n¨vRvW© mbv³KiY</t>
  </si>
  <si>
    <t>SzuwK ‡¯‹vwis I gvÎv wba©viY</t>
  </si>
  <si>
    <t>SzuwK wbqš¿Y Kvh©µg</t>
  </si>
  <si>
    <t>K‡›Uªvj cieZ©x  ‡¯‹vi I SuzwKi gvÎv</t>
  </si>
  <si>
    <t>n¨vRvW© wbqš¿b Kvh©µg cyb: ch©‡eÿb Ges gbÍe¨</t>
  </si>
  <si>
    <t>n¨vRvW© mbv³ Ki‡bi ZvwiL</t>
  </si>
  <si>
    <t>n¨vRvW© mbv³ Ki‡Yi ¯’vb</t>
  </si>
  <si>
    <t>mbv³K…Z n¨vRvW© (SuzwKi Drm, SzuwKc~Y© Ae¯’v ev KvR)</t>
  </si>
  <si>
    <t>SzuwKc~b© Gwiqv</t>
  </si>
  <si>
    <t>wKfv‡e SuzwKc~Y©</t>
  </si>
  <si>
    <t>S</t>
  </si>
  <si>
    <t>L</t>
  </si>
  <si>
    <t>Total</t>
  </si>
  <si>
    <t>Risk Rating</t>
  </si>
  <si>
    <t>wbqš¿bg~jK KvR</t>
  </si>
  <si>
    <t>cÖwZ‡ivag~jK KvR</t>
  </si>
  <si>
    <t>`vwqZ¡cÖvß e¨w³</t>
  </si>
  <si>
    <t>ev¯Íevq‡bi (‡kl) ZvwiL</t>
  </si>
  <si>
    <t>03 Rvbyqvix  2021</t>
  </si>
  <si>
    <t>myBs †mKkb</t>
  </si>
  <si>
    <t>B‡jwUªwmwU jyR Kv‡bKkb</t>
  </si>
  <si>
    <t>Acv‡iUi mn AÎ †d¬v‡ii mKj kÖwgK |</t>
  </si>
  <si>
    <t>‰e`y¨wZK Kv‡bKkb jyR _vK‡j AwMœ `~N©Ubv NU‡Z cv‡i|</t>
  </si>
  <si>
    <t>‰e`y¨wZK jvBb mwVKfv‡e ms‡hvM Av‡Q wKbv Zv hvPvB K‡i ‡gwkb cwiPvjbv Kiv |</t>
  </si>
  <si>
    <t xml:space="preserve">†gwkb cwiPvjbvi cÖwkÿb mn wcwcB e¨envi wbwðZ nIqvi ci KvR Kiv |  </t>
  </si>
  <si>
    <t xml:space="preserve">                    mn: e¨e¯’vcK †gBb‡Ub¨vÝ,&amp;   GBP Avi,G¨vWwgb GÛ
Kgcøv‡qÝ wefvM|</t>
  </si>
  <si>
    <t>24 Rvbyqvix 2021</t>
  </si>
  <si>
    <t>m¤ú~b© cÖwµqv cyb:ch©‡eÿb Kiv n‡q‡Q Ges †Kvb cÖKvi mgm¨v cvIqv hvqwb| Zey D³ SzuwK AeRvi‡fk‡b ivLv n‡q‡Q |</t>
  </si>
  <si>
    <t>¯^v¯’¨ nvbx, BbRywi  wKsev Amy¯’ nIqvi m¤¢vebv |</t>
  </si>
  <si>
    <t>IfvijK ‡gwk‡bi myB †f‡½ †Pv‡L wKsev kix‡i AvNvZ Ki‡Z cv‡i, k^vm-cÖk^v‡mi mgm¨v, dzmdz‡m K¨vÝvi,  cvK¯’jxi mgm¨v n‡Z cv‡i|</t>
  </si>
  <si>
    <t>IfvijK †gwk‡b AvB Møvm I gv¯‹ mieivn Kiv n‡q‡Q, wcwcB e¨env‡ii wb‡`©kbv mn h_vh_ cÖwkÿb cÖ`vb Kiv n‡q‡Q |</t>
  </si>
  <si>
    <t xml:space="preserve"> ‡d¬vi BbPvR©,
GBP Avi,G¨vWwgb GÛ Kgcøv‡qÝ wefvM </t>
  </si>
  <si>
    <t>m¤ú~b© cÖwµqv cyb:ch©‡eÿb Kiv n‡q‡Q Ges †Kvb cÖKvi mgm¨v cvIqv hvqwb|</t>
  </si>
  <si>
    <t>B‡jKwUªK kK</t>
  </si>
  <si>
    <t>Acv‡iUi I mnKvix Acv‡iUi</t>
  </si>
  <si>
    <t>‡gwk‡b ivevi c¨vW e¨envi bv Kivi Kvi‡b B‡jwUªK kK n‡Z cv‡i |</t>
  </si>
  <si>
    <t>ivevi c¨vW ‡gwk‡b ms‡hv³ K‡i ‡gwkb cwiPvjbvi wb‡`©kbv †`Iqv mn h_vh_ cÖwkÿb cÖ`vb Kiv n‡q‡Q Ges D³ welqwU gwbUwis Kiv n‡”Q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</si>
</sst>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SutonnyOMJ"/>
    </font>
    <font>
      <b/>
      <sz val="18"/>
      <color theme="1"/>
      <name val="SutonnyOMJ"/>
    </font>
    <font>
      <b/>
      <sz val="16"/>
      <color theme="1"/>
      <name val="Calibri"/>
      <family val="2"/>
      <scheme val="minor"/>
    </font>
    <font>
      <sz val="16"/>
      <color theme="1"/>
      <name val="SutonnyOMJ"/>
    </font>
    <font>
      <sz val="22"/>
      <color theme="1"/>
      <name val="SutonnyMJ"/>
    </font>
    <font>
      <sz val="14"/>
      <color theme="1"/>
      <name val="SutonnyMJ"/>
    </font>
    <font>
      <sz val="16"/>
      <color theme="1"/>
      <name val="SutonnyMJ"/>
    </font>
    <font>
      <sz val="14"/>
      <color theme="1"/>
      <name val="SutonnyOMJ"/>
    </font>
    <font>
      <sz val="13"/>
      <color theme="1"/>
      <name val="Calibri"/>
      <family val="2"/>
      <scheme val="minor"/>
    </font>
    <font>
      <sz val="12"/>
      <color theme="1"/>
      <name val="SutonnyMJ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SutonnyMJ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4"/>
      <color indexed="81"/>
      <name val="SolaimanLip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SolaimanLip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1" fillId="0" borderId="0" xfId="0" applyFont="1" applyFill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12"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C000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23</xdr:col>
      <xdr:colOff>98612</xdr:colOff>
      <xdr:row>5</xdr:row>
      <xdr:rowOff>41462</xdr:rowOff>
    </xdr:to>
    <xdr:sp macro="" textlink="">
      <xdr:nvSpPr>
        <xdr:cNvPr id="2" name="Oval 1">
          <a:hlinkClick xmlns:r="http://schemas.openxmlformats.org/officeDocument/2006/relationships" r:id="rId1"/>
        </xdr:cNvPr>
        <xdr:cNvSpPr/>
      </xdr:nvSpPr>
      <xdr:spPr>
        <a:xfrm>
          <a:off x="14449425" y="200025"/>
          <a:ext cx="1927412" cy="122256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3" name="Oval 2">
          <a:hlinkClick xmlns:r="http://schemas.openxmlformats.org/officeDocument/2006/relationships" r:id="rId1"/>
        </xdr:cNvPr>
        <xdr:cNvSpPr/>
      </xdr:nvSpPr>
      <xdr:spPr>
        <a:xfrm>
          <a:off x="15059025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4" name="Oval 3">
          <a:hlinkClick xmlns:r="http://schemas.openxmlformats.org/officeDocument/2006/relationships" r:id="rId1"/>
        </xdr:cNvPr>
        <xdr:cNvSpPr/>
      </xdr:nvSpPr>
      <xdr:spPr>
        <a:xfrm>
          <a:off x="15059025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5" name="Oval 4">
          <a:hlinkClick xmlns:r="http://schemas.openxmlformats.org/officeDocument/2006/relationships" r:id="rId1"/>
        </xdr:cNvPr>
        <xdr:cNvSpPr/>
      </xdr:nvSpPr>
      <xdr:spPr>
        <a:xfrm>
          <a:off x="15059025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98612</xdr:colOff>
      <xdr:row>4</xdr:row>
      <xdr:rowOff>136712</xdr:rowOff>
    </xdr:to>
    <xdr:sp macro="" textlink="">
      <xdr:nvSpPr>
        <xdr:cNvPr id="6" name="Oval 5">
          <a:hlinkClick xmlns:r="http://schemas.openxmlformats.org/officeDocument/2006/relationships" r:id="rId1"/>
        </xdr:cNvPr>
        <xdr:cNvSpPr/>
      </xdr:nvSpPr>
      <xdr:spPr>
        <a:xfrm>
          <a:off x="15059025" y="476250"/>
          <a:ext cx="1927412" cy="82251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2000"/>
        </a:p>
        <a:p>
          <a:pPr algn="l"/>
          <a:r>
            <a:rPr lang="en-US" sz="2000"/>
            <a:t>Go to Page</a:t>
          </a:r>
          <a:r>
            <a:rPr lang="en-US" sz="2000" baseline="0"/>
            <a:t> 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ed%20-%20Risk%20Assessment%20Update%2012.02.2020%20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re Safety"/>
      <sheetName val="Transformer "/>
      <sheetName val="PDC"/>
      <sheetName val="Embroidary"/>
      <sheetName val="Maintenance &amp; Workshop"/>
      <sheetName val="Risk Matrix"/>
      <sheetName val="Disable Worker"/>
      <sheetName val="Compressore"/>
      <sheetName val="Heat Seal"/>
      <sheetName val="Feausing"/>
      <sheetName val="Cutting"/>
      <sheetName val="Sewing"/>
      <sheetName val="Finishing"/>
      <sheetName val="Chemical Store"/>
      <sheetName val="General Store"/>
      <sheetName val="Spot Removing room"/>
      <sheetName val="Pump House "/>
      <sheetName val="Generator."/>
      <sheetName val="Index (2)"/>
      <sheetName val="Sub-station"/>
      <sheetName val="Boiler"/>
      <sheetName val="Child Care"/>
      <sheetName val="Pregnent Women"/>
      <sheetName val="Conference Room"/>
      <sheetName val="Loading Unloading"/>
      <sheetName val="Medical"/>
      <sheetName val="Office ."/>
      <sheetName val=" Dining"/>
      <sheetName val="Security"/>
      <sheetName val="Migrate"/>
      <sheetName val="Over lock."/>
      <sheetName val="Flat Lock"/>
      <sheetName val="Kansai Machine"/>
      <sheetName val="Plain Machine"/>
      <sheetName val="Covid - 19"/>
      <sheetName val="R.M.S Room"/>
      <sheetName val="Transmittable all disease "/>
      <sheetName val="Cutting La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এইচ.এম.টি লিমিটেড</v>
          </cell>
        </row>
        <row r="6">
          <cell r="A6" t="str">
            <v>01</v>
          </cell>
          <cell r="C6" t="str">
            <v>04.01.2020</v>
          </cell>
          <cell r="E6" t="str">
            <v>০৪.০১.২০২০</v>
          </cell>
          <cell r="F6" t="str">
            <v>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rgb="FF00B050"/>
  </sheetPr>
  <dimension ref="A1:S40"/>
  <sheetViews>
    <sheetView tabSelected="1" view="pageBreakPreview" zoomScaleNormal="100" zoomScaleSheetLayoutView="100" workbookViewId="0">
      <selection activeCell="A2" sqref="A2:XFD4"/>
    </sheetView>
  </sheetViews>
  <sheetFormatPr defaultRowHeight="15.75"/>
  <cols>
    <col min="1" max="1" width="6.5703125" style="39" customWidth="1"/>
    <col min="2" max="3" width="12" style="39" customWidth="1"/>
    <col min="4" max="4" width="17" style="60" customWidth="1"/>
    <col min="5" max="5" width="11.85546875" style="58" customWidth="1"/>
    <col min="6" max="6" width="19.42578125" style="60" customWidth="1"/>
    <col min="7" max="9" width="4" style="39" customWidth="1"/>
    <col min="10" max="10" width="11" style="59" customWidth="1"/>
    <col min="11" max="11" width="20.28515625" style="60" customWidth="1"/>
    <col min="12" max="12" width="18.28515625" style="60" customWidth="1"/>
    <col min="13" max="13" width="18.42578125" style="39" customWidth="1"/>
    <col min="14" max="14" width="8.140625" style="39" customWidth="1"/>
    <col min="15" max="17" width="4.7109375" style="39" customWidth="1"/>
    <col min="18" max="18" width="8.28515625" style="39" customWidth="1"/>
    <col min="19" max="19" width="18.140625" style="39" customWidth="1"/>
    <col min="20" max="16384" width="9.140625" style="39"/>
  </cols>
  <sheetData>
    <row r="1" spans="1:19" s="1" customFormat="1">
      <c r="D1" s="2"/>
      <c r="E1" s="3"/>
      <c r="F1" s="2"/>
      <c r="J1" s="4"/>
      <c r="K1" s="2"/>
      <c r="L1" s="2"/>
    </row>
    <row r="2" spans="1:19" s="8" customFormat="1" ht="21.75" customHeight="1">
      <c r="A2" s="5" t="s">
        <v>0</v>
      </c>
      <c r="B2" s="5"/>
      <c r="C2" s="5"/>
      <c r="D2" s="5"/>
      <c r="E2" s="6" t="s">
        <v>1</v>
      </c>
      <c r="F2" s="7"/>
      <c r="G2" s="7"/>
      <c r="H2" s="7"/>
      <c r="I2" s="7"/>
      <c r="J2" s="7"/>
      <c r="K2" s="7"/>
      <c r="L2" s="7"/>
      <c r="M2" s="7"/>
      <c r="N2" s="7" t="s">
        <v>2</v>
      </c>
      <c r="O2" s="7"/>
      <c r="P2" s="7"/>
      <c r="Q2" s="7"/>
      <c r="R2" s="7"/>
      <c r="S2" s="7"/>
    </row>
    <row r="3" spans="1:19" customFormat="1" ht="27" customHeight="1">
      <c r="A3" s="9" t="str">
        <f>'[1]Index (2)'!$C$3</f>
        <v>এইচ.এম.টি লিমিটেড</v>
      </c>
      <c r="B3" s="9"/>
      <c r="C3" s="9"/>
      <c r="D3" s="9"/>
      <c r="E3" s="10" t="s">
        <v>3</v>
      </c>
      <c r="F3" s="11"/>
      <c r="G3" s="11"/>
      <c r="H3" s="11"/>
      <c r="I3" s="11"/>
      <c r="J3" s="11"/>
      <c r="K3" s="11"/>
      <c r="L3" s="11"/>
      <c r="M3" s="11"/>
      <c r="N3" s="12" t="s">
        <v>4</v>
      </c>
      <c r="O3" s="12"/>
      <c r="P3" s="12"/>
      <c r="Q3" s="12"/>
      <c r="R3" s="13"/>
      <c r="S3" s="13"/>
    </row>
    <row r="4" spans="1:19" customFormat="1" ht="27" customHeight="1">
      <c r="A4" s="14" t="s">
        <v>5</v>
      </c>
      <c r="B4" s="15"/>
      <c r="C4" s="16" t="str">
        <f>'[1]Index (2)'!A6</f>
        <v>01</v>
      </c>
      <c r="D4" s="17"/>
      <c r="E4" s="18" t="s">
        <v>6</v>
      </c>
      <c r="F4" s="19"/>
      <c r="G4" s="20" t="str">
        <f>'[1]Index (2)'!$C$6</f>
        <v>04.01.2020</v>
      </c>
      <c r="H4" s="21"/>
      <c r="I4" s="21"/>
      <c r="J4" s="22"/>
      <c r="K4" s="23" t="s">
        <v>7</v>
      </c>
      <c r="L4" s="24" t="str">
        <f>'[1]Index (2)'!$E$6</f>
        <v>০৪.০১.২০২০</v>
      </c>
      <c r="M4" s="24"/>
      <c r="N4" s="14" t="s">
        <v>8</v>
      </c>
      <c r="O4" s="16" t="str">
        <f>'[1]Index (2)'!$F$6</f>
        <v>01</v>
      </c>
      <c r="P4" s="16"/>
      <c r="Q4" s="17"/>
      <c r="R4" s="17" t="s">
        <v>9</v>
      </c>
      <c r="S4" s="25"/>
    </row>
    <row r="5" spans="1:19" s="26" customFormat="1" ht="17.25">
      <c r="D5" s="27"/>
      <c r="E5" s="27"/>
      <c r="F5" s="27"/>
      <c r="G5" s="27"/>
      <c r="K5" s="28"/>
      <c r="L5" s="28"/>
      <c r="O5" s="29"/>
      <c r="P5" s="29"/>
      <c r="Q5" s="29"/>
      <c r="R5" s="29"/>
      <c r="S5" s="30"/>
    </row>
    <row r="6" spans="1:19" ht="48" customHeight="1">
      <c r="A6" s="31" t="s">
        <v>10</v>
      </c>
      <c r="B6" s="32" t="s">
        <v>11</v>
      </c>
      <c r="C6" s="33"/>
      <c r="D6" s="33"/>
      <c r="E6" s="33"/>
      <c r="F6" s="34"/>
      <c r="G6" s="35" t="s">
        <v>12</v>
      </c>
      <c r="H6" s="36"/>
      <c r="I6" s="36"/>
      <c r="J6" s="37"/>
      <c r="K6" s="32" t="s">
        <v>13</v>
      </c>
      <c r="L6" s="33"/>
      <c r="M6" s="33"/>
      <c r="N6" s="34"/>
      <c r="O6" s="31" t="s">
        <v>14</v>
      </c>
      <c r="P6" s="31"/>
      <c r="Q6" s="31"/>
      <c r="R6" s="31"/>
      <c r="S6" s="38" t="s">
        <v>15</v>
      </c>
    </row>
    <row r="7" spans="1:19" ht="80.25" customHeight="1">
      <c r="A7" s="31"/>
      <c r="B7" s="40" t="s">
        <v>16</v>
      </c>
      <c r="C7" s="40" t="s">
        <v>17</v>
      </c>
      <c r="D7" s="40" t="s">
        <v>18</v>
      </c>
      <c r="E7" s="41" t="s">
        <v>19</v>
      </c>
      <c r="F7" s="41" t="s">
        <v>20</v>
      </c>
      <c r="G7" s="42" t="s">
        <v>21</v>
      </c>
      <c r="H7" s="42" t="s">
        <v>22</v>
      </c>
      <c r="I7" s="43" t="s">
        <v>23</v>
      </c>
      <c r="J7" s="44" t="s">
        <v>24</v>
      </c>
      <c r="K7" s="41" t="s">
        <v>25</v>
      </c>
      <c r="L7" s="41" t="s">
        <v>26</v>
      </c>
      <c r="M7" s="45" t="s">
        <v>27</v>
      </c>
      <c r="N7" s="45" t="s">
        <v>28</v>
      </c>
      <c r="O7" s="46" t="s">
        <v>21</v>
      </c>
      <c r="P7" s="46" t="s">
        <v>22</v>
      </c>
      <c r="Q7" s="47" t="s">
        <v>23</v>
      </c>
      <c r="R7" s="48" t="s">
        <v>24</v>
      </c>
      <c r="S7" s="38"/>
    </row>
    <row r="8" spans="1:19" ht="126.75" customHeight="1">
      <c r="A8" s="49">
        <v>1</v>
      </c>
      <c r="B8" s="45" t="s">
        <v>29</v>
      </c>
      <c r="C8" s="50" t="s">
        <v>30</v>
      </c>
      <c r="D8" s="50" t="s">
        <v>31</v>
      </c>
      <c r="E8" s="50" t="s">
        <v>32</v>
      </c>
      <c r="F8" s="50" t="s">
        <v>33</v>
      </c>
      <c r="G8" s="51">
        <v>4</v>
      </c>
      <c r="H8" s="51">
        <v>4</v>
      </c>
      <c r="I8" s="51">
        <f t="shared" ref="I8:I10" si="0">G8*H8</f>
        <v>16</v>
      </c>
      <c r="J8" s="52" t="str">
        <f t="shared" ref="J8:J10" si="1">IF(I8&gt;13,"HIGH",IF(I8&lt;5,"LOW","MEDIUM"))</f>
        <v>HIGH</v>
      </c>
      <c r="K8" s="53" t="s">
        <v>34</v>
      </c>
      <c r="L8" s="53" t="s">
        <v>35</v>
      </c>
      <c r="M8" s="50" t="s">
        <v>36</v>
      </c>
      <c r="N8" s="45" t="s">
        <v>37</v>
      </c>
      <c r="O8" s="51">
        <v>3</v>
      </c>
      <c r="P8" s="51">
        <v>2</v>
      </c>
      <c r="Q8" s="51">
        <f>O8*P8</f>
        <v>6</v>
      </c>
      <c r="R8" s="52" t="str">
        <f t="shared" ref="R8:R10" si="2">IF(Q8&gt;13,"HIGH",IF(Q8&lt;5,"LOW","MEDIUM"))</f>
        <v>MEDIUM</v>
      </c>
      <c r="S8" s="54" t="s">
        <v>38</v>
      </c>
    </row>
    <row r="9" spans="1:19" s="56" customFormat="1" ht="114.75" customHeight="1">
      <c r="A9" s="49">
        <v>2</v>
      </c>
      <c r="B9" s="45" t="s">
        <v>29</v>
      </c>
      <c r="C9" s="50" t="s">
        <v>30</v>
      </c>
      <c r="D9" s="50" t="s">
        <v>39</v>
      </c>
      <c r="E9" s="50" t="s">
        <v>32</v>
      </c>
      <c r="F9" s="50" t="s">
        <v>40</v>
      </c>
      <c r="G9" s="51">
        <v>3</v>
      </c>
      <c r="H9" s="51">
        <v>4</v>
      </c>
      <c r="I9" s="51">
        <f t="shared" si="0"/>
        <v>12</v>
      </c>
      <c r="J9" s="52" t="str">
        <f t="shared" si="1"/>
        <v>MEDIUM</v>
      </c>
      <c r="K9" s="50" t="s">
        <v>41</v>
      </c>
      <c r="L9" s="53" t="s">
        <v>35</v>
      </c>
      <c r="M9" s="50" t="s">
        <v>42</v>
      </c>
      <c r="N9" s="45" t="s">
        <v>37</v>
      </c>
      <c r="O9" s="51">
        <v>3</v>
      </c>
      <c r="P9" s="51">
        <v>1</v>
      </c>
      <c r="Q9" s="51">
        <f t="shared" ref="Q9:Q10" si="3">O9*P9</f>
        <v>3</v>
      </c>
      <c r="R9" s="52" t="str">
        <f t="shared" si="2"/>
        <v>LOW</v>
      </c>
      <c r="S9" s="55" t="s">
        <v>43</v>
      </c>
    </row>
    <row r="10" spans="1:19" s="56" customFormat="1" ht="103.5" customHeight="1">
      <c r="A10" s="49">
        <v>3</v>
      </c>
      <c r="B10" s="45" t="s">
        <v>29</v>
      </c>
      <c r="C10" s="50" t="s">
        <v>30</v>
      </c>
      <c r="D10" s="50" t="s">
        <v>44</v>
      </c>
      <c r="E10" s="50" t="s">
        <v>45</v>
      </c>
      <c r="F10" s="50" t="s">
        <v>46</v>
      </c>
      <c r="G10" s="51">
        <v>3</v>
      </c>
      <c r="H10" s="51">
        <v>4</v>
      </c>
      <c r="I10" s="51">
        <f t="shared" si="0"/>
        <v>12</v>
      </c>
      <c r="J10" s="52" t="str">
        <f t="shared" si="1"/>
        <v>MEDIUM</v>
      </c>
      <c r="K10" s="54" t="s">
        <v>47</v>
      </c>
      <c r="L10" s="53" t="s">
        <v>35</v>
      </c>
      <c r="M10" s="50" t="s">
        <v>36</v>
      </c>
      <c r="N10" s="45" t="s">
        <v>37</v>
      </c>
      <c r="O10" s="51">
        <v>3</v>
      </c>
      <c r="P10" s="51">
        <v>1</v>
      </c>
      <c r="Q10" s="51">
        <f t="shared" si="3"/>
        <v>3</v>
      </c>
      <c r="R10" s="52" t="str">
        <f t="shared" si="2"/>
        <v>LOW</v>
      </c>
      <c r="S10" s="55" t="s">
        <v>43</v>
      </c>
    </row>
    <row r="18" spans="2:12" s="1" customFormat="1">
      <c r="B18" s="57"/>
      <c r="C18" s="57"/>
      <c r="E18" s="3"/>
      <c r="J18" s="4"/>
    </row>
    <row r="19" spans="2:12" s="1" customFormat="1">
      <c r="B19" s="57"/>
      <c r="C19" s="57"/>
      <c r="E19" s="3"/>
      <c r="J19" s="4"/>
    </row>
    <row r="20" spans="2:12" s="1" customFormat="1">
      <c r="B20" s="57"/>
      <c r="C20" s="57"/>
      <c r="E20" s="3"/>
      <c r="J20" s="4"/>
    </row>
    <row r="21" spans="2:12" s="1" customFormat="1">
      <c r="B21" s="57"/>
      <c r="C21" s="57"/>
      <c r="E21" s="3"/>
      <c r="J21" s="4"/>
    </row>
    <row r="22" spans="2:12" s="1" customFormat="1">
      <c r="B22" s="57"/>
      <c r="C22" s="57"/>
      <c r="E22" s="3"/>
      <c r="J22" s="4"/>
    </row>
    <row r="23" spans="2:12" s="1" customFormat="1">
      <c r="B23" s="57"/>
      <c r="C23" s="57"/>
      <c r="E23" s="3"/>
      <c r="J23" s="4"/>
    </row>
    <row r="24" spans="2:12" s="1" customFormat="1">
      <c r="B24" s="57"/>
      <c r="C24" s="57"/>
      <c r="E24" s="3"/>
      <c r="J24" s="4"/>
    </row>
    <row r="25" spans="2:12" s="1" customFormat="1">
      <c r="B25" s="57"/>
      <c r="C25" s="57"/>
      <c r="E25" s="3"/>
      <c r="J25" s="4"/>
    </row>
    <row r="26" spans="2:12">
      <c r="B26" s="56"/>
      <c r="C26" s="56"/>
      <c r="D26" s="39"/>
      <c r="F26" s="39"/>
      <c r="K26" s="39"/>
      <c r="L26" s="39"/>
    </row>
    <row r="27" spans="2:12">
      <c r="B27" s="56"/>
      <c r="C27" s="56"/>
      <c r="D27" s="39"/>
      <c r="F27" s="39"/>
      <c r="K27" s="39"/>
      <c r="L27" s="39"/>
    </row>
    <row r="28" spans="2:12">
      <c r="B28" s="56"/>
      <c r="C28" s="56"/>
      <c r="D28" s="39"/>
      <c r="F28" s="39"/>
      <c r="K28" s="39"/>
      <c r="L28" s="39"/>
    </row>
    <row r="29" spans="2:12">
      <c r="B29" s="56"/>
      <c r="C29" s="56"/>
      <c r="D29" s="39"/>
      <c r="F29" s="39"/>
      <c r="K29" s="39"/>
      <c r="L29" s="39"/>
    </row>
    <row r="30" spans="2:12">
      <c r="B30" s="56"/>
      <c r="C30" s="56"/>
      <c r="D30" s="39"/>
      <c r="F30" s="39"/>
      <c r="K30" s="39"/>
      <c r="L30" s="39"/>
    </row>
    <row r="31" spans="2:12">
      <c r="B31" s="56"/>
      <c r="C31" s="56"/>
      <c r="D31" s="39"/>
      <c r="F31" s="39"/>
      <c r="K31" s="39"/>
      <c r="L31" s="39"/>
    </row>
    <row r="32" spans="2:12">
      <c r="B32" s="56"/>
      <c r="C32" s="56"/>
      <c r="D32" s="39"/>
      <c r="F32" s="39"/>
      <c r="K32" s="39"/>
      <c r="L32" s="39"/>
    </row>
    <row r="33" spans="2:12">
      <c r="B33" s="56"/>
      <c r="C33" s="56"/>
      <c r="D33" s="39"/>
      <c r="F33" s="39"/>
      <c r="K33" s="39"/>
      <c r="L33" s="39"/>
    </row>
    <row r="34" spans="2:12">
      <c r="B34" s="56"/>
      <c r="C34" s="56"/>
      <c r="D34" s="39"/>
      <c r="F34" s="39"/>
      <c r="K34" s="39"/>
      <c r="L34" s="39"/>
    </row>
    <row r="35" spans="2:12">
      <c r="B35" s="56"/>
      <c r="C35" s="56"/>
      <c r="D35" s="39"/>
      <c r="F35" s="39"/>
      <c r="K35" s="39"/>
      <c r="L35" s="39"/>
    </row>
    <row r="36" spans="2:12">
      <c r="B36" s="56"/>
      <c r="C36" s="56"/>
      <c r="D36" s="39"/>
      <c r="F36" s="39"/>
      <c r="K36" s="39"/>
      <c r="L36" s="39"/>
    </row>
    <row r="37" spans="2:12">
      <c r="B37" s="56"/>
      <c r="C37" s="56"/>
      <c r="D37" s="39"/>
      <c r="F37" s="39"/>
      <c r="K37" s="39"/>
      <c r="L37" s="39"/>
    </row>
    <row r="38" spans="2:12">
      <c r="B38" s="56"/>
      <c r="C38" s="56"/>
      <c r="D38" s="39"/>
      <c r="F38" s="39"/>
      <c r="K38" s="39"/>
      <c r="L38" s="39"/>
    </row>
    <row r="39" spans="2:12">
      <c r="B39" s="56"/>
      <c r="C39" s="56"/>
      <c r="D39" s="39"/>
      <c r="F39" s="39"/>
      <c r="K39" s="39"/>
      <c r="L39" s="39"/>
    </row>
    <row r="40" spans="2:12">
      <c r="B40" s="56"/>
      <c r="C40" s="56"/>
      <c r="D40" s="39"/>
      <c r="F40" s="39"/>
      <c r="K40" s="39"/>
      <c r="L40" s="39"/>
    </row>
  </sheetData>
  <mergeCells count="20">
    <mergeCell ref="O6:R6"/>
    <mergeCell ref="S6:S7"/>
    <mergeCell ref="D5:E5"/>
    <mergeCell ref="F5:G5"/>
    <mergeCell ref="A6:A7"/>
    <mergeCell ref="B6:F6"/>
    <mergeCell ref="G6:J6"/>
    <mergeCell ref="K6:N6"/>
    <mergeCell ref="C4:D4"/>
    <mergeCell ref="E4:F4"/>
    <mergeCell ref="G4:J4"/>
    <mergeCell ref="L4:M4"/>
    <mergeCell ref="O4:Q4"/>
    <mergeCell ref="R4:S4"/>
    <mergeCell ref="A2:D2"/>
    <mergeCell ref="E2:M2"/>
    <mergeCell ref="N2:S2"/>
    <mergeCell ref="A3:D3"/>
    <mergeCell ref="E3:M3"/>
    <mergeCell ref="N3:S3"/>
  </mergeCells>
  <dataValidations count="1">
    <dataValidation type="list" allowBlank="1" showInputMessage="1" showErrorMessage="1" sqref="G8:H10">
      <formula1>$E$5:$E$10</formula1>
    </dataValidation>
  </dataValidations>
  <pageMargins left="0.25" right="0.25" top="0.25" bottom="0.25" header="0.3" footer="0.25"/>
  <pageSetup paperSize="5" scale="79" orientation="landscape" r:id="rId1"/>
  <headerFooter>
    <oddFooter>&amp;L&amp;"SutonnyMJ,Regular"&amp;14cÖ¯‘ZKviK &amp;C&amp;"SutonnyMJ,Regular"&amp;14mfvcwZ/m`m¨  †mBdwU KwgwU) &amp;R&amp;"SutonnyMJ,Regular"&amp;14KZ©„cÿ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F36446A9-F7DA-40C3-A20A-763C67C2AFB6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11" operator="containsText" id="{3589F114-9F0F-45DE-9E13-69A98874B7F6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87CFBC9-83F3-4DDB-930B-0FE19E38A809}">
            <xm:f>NOT(ISERROR(SEARCH('[Formated - Risk Assessment Update 12.02.2020 1 (1) - Copy.xlsx]Risk Matrix'!#REF!,J8)))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J8:J9</xm:sqref>
        </x14:conditionalFormatting>
        <x14:conditionalFormatting xmlns:xm="http://schemas.microsoft.com/office/excel/2006/main">
          <x14:cfRule type="containsText" priority="7" operator="containsText" id="{0BE14AF2-2A15-47DB-BE59-5D84E2D0ABEF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8" operator="containsText" id="{2D5907FF-A35C-4B39-BE92-557E04072A2D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9" operator="containsText" id="{4388C15D-D8F4-4C95-985F-555C7ED4A287}">
            <xm:f>NOT(ISERROR(SEARCH('[Formated - Risk Assessment Update 12.02.2020 1 (1) - Copy.xlsx]Risk Matrix'!#REF!,R8)))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R8:R9</xm:sqref>
        </x14:conditionalFormatting>
        <x14:conditionalFormatting xmlns:xm="http://schemas.microsoft.com/office/excel/2006/main">
          <x14:cfRule type="containsText" priority="4" operator="containsText" id="{28FD4367-4CA9-4CCF-A775-332BBAE99FE1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5" operator="containsText" id="{90448469-721D-42CE-ACC4-B6A76890E8CE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CCB143D3-EE4D-4EAE-992E-99718A130791}">
            <xm:f>NOT(ISERROR(SEARCH('[Formated - Risk Assessment Update 12.02.2020 1 (1) - Copy.xlsx]Risk Matrix'!#REF!,J10)))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containsText" priority="1" operator="containsText" id="{2CA13E34-19CF-4950-875C-A58A463087F2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</font>
              <fill>
                <patternFill>
                  <bgColor rgb="FF66FF33"/>
                </patternFill>
              </fill>
            </x14:dxf>
          </x14:cfRule>
          <x14:cfRule type="containsText" priority="2" operator="containsText" id="{49BC496F-91C5-429F-A647-927B96045D44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455498BB-1CD1-4520-B8DC-96A7CE4343D2}">
            <xm:f>NOT(ISERROR(SEARCH('[Formated - Risk Assessment Update 12.02.2020 1 (1) - Copy.xlsx]Risk Matrix'!#REF!,R10)))</xm:f>
            <xm:f>'[Formated - Risk Assessment Update 12.02.2020 1 (1) - Copy.xlsx]Risk Matrix'!#REF!</xm:f>
            <x14:dxf>
              <font>
                <b/>
                <i val="0"/>
                <u val="none"/>
              </font>
              <fill>
                <patternFill>
                  <bgColor rgb="FFFF0000"/>
                </patternFill>
              </fill>
            </x14:dxf>
          </x14:cfRule>
          <xm:sqref>R10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'[1]Risk Matrix'!#REF!</xm:f>
          </x14:formula1>
          <xm:sqref>O8:P10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 lock.</vt:lpstr>
      <vt:lpstr>'Over lock.'!Print_Area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Hasan Mahmud</dc:creator>
  <cp:lastModifiedBy>Md. Hasan Mahmud</cp:lastModifiedBy>
  <dcterms:created xsi:type="dcterms:W3CDTF">2021-12-11T09:45:43Z</dcterms:created>
  <dcterms:modified xsi:type="dcterms:W3CDTF">2021-12-11T09:45:44Z</dcterms:modified>
</cp:coreProperties>
</file>