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Kansai Machine" sheetId="1" r:id="rId1"/>
  </sheets>
  <externalReferences>
    <externalReference r:id="rId2"/>
  </externalReferences>
  <definedNames>
    <definedName name="_xlnm.Print_Area" localSheetId="0">'Kansai Machine'!$A$1:$S$10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Q10" i="1"/>
  <c r="J10" i="1"/>
  <c r="I10" i="1"/>
  <c r="Q9" i="1"/>
  <c r="R9" i="1" s="1"/>
  <c r="J9" i="1"/>
  <c r="I9" i="1"/>
  <c r="R8" i="1"/>
  <c r="Q8" i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  <author>User1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O10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</commentList>
</comments>
</file>

<file path=xl/sharedStrings.xml><?xml version="1.0" encoding="utf-8"?>
<sst xmlns="http://schemas.openxmlformats.org/spreadsheetml/2006/main" count="63" uniqueCount="48">
  <si>
    <t>কোম্পানীর নাম</t>
  </si>
  <si>
    <t>ডকুমেন্টের নাম</t>
  </si>
  <si>
    <t>ডকুমেন্ট টাইপ</t>
  </si>
  <si>
    <t>wi¯‹ G¨v‡mm‡g›U (KvÂvB †gwkb)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</si>
  <si>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</si>
  <si>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</si>
  <si>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</si>
  <si>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</si>
  <si>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</si>
  <si>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</si>
  <si>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</si>
  <si>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</si>
  <si>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</si>
  <si>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</si>
  <si>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</si>
  <si>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</si>
  <si>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 Ki‡bi ZvwiL</t>
  </si>
  <si>
    <t>n¨vRvW© mbv³ 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</si>
  <si>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</si>
  <si>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</si>
  <si>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</si>
  <si>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</si>
  <si>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</si>
  <si>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</si>
  <si>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</si>
  <si>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</si>
  <si>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</si>
  <si>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</si>
  <si>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</si>
  <si>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03 Rvbyqvix  2021</t>
  </si>
  <si>
    <t>myBs †mKkb</t>
  </si>
  <si>
    <t>B‡jwUªwmwU jyR Kv‡bKkb</t>
  </si>
  <si>
    <t>Acv‡iUi mn AÎ †d¬v‡ii mKj kÖwgK |</t>
  </si>
  <si>
    <t>‰e`y¨wZK Kv‡bKkb jyR _vK‡j AwMœ `~N©Ubv NU‡Z cv‡i|</t>
  </si>
  <si>
    <t>‰e`y¨wZK jvBb mwVKfv‡e ms‡hvM Av‡Q wKbv Zv hvPvB K‡i ‡gwkb cwiPvjbv Kiv |</t>
  </si>
  <si>
    <t xml:space="preserve">†gwkb cwiPvjbvi cÖwkÿb mn wcwcB e¨envi wbwðZ nIqvi ci KvR Kiv |  </t>
  </si>
  <si>
    <t xml:space="preserve">                    mn: e¨e¯’vcK †gBb‡Ub¨vÝ,&amp;   GBP Avi, G¨vWwgb GÛ
Kgcøv‡qÝ wefvM|</t>
  </si>
  <si>
    <t>24 Rvbyqvix 2021</t>
  </si>
  <si>
    <t>m¤ú~b© cÖwµqv cyb:ch©‡eÿb Kiv n‡q‡Q Ges †Kvb cÖKvi mgm¨v cvIqv hvqwb| Zey D³ SzuwK AeRvi‡fk‡b ivLv n‡q‡Q |</t>
  </si>
  <si>
    <t>¯^v¯’¨ nvbx, BbRywi  wKsev Amy¯’ nIqvi m¤¢vebv |</t>
  </si>
  <si>
    <t>KvÂvB ‡gwk‡bi myB †f‡½ †Pv‡L wKsev kix‡i AvNvZ Ki‡Z cv‡i, k^vm-cÖk^v‡mi mgm¨v, dzmdz‡m K¨vÝvi,  cvK¯’jxi mgm¨v n‡Z cv‡i|</t>
  </si>
  <si>
    <t>KvÂvB †gwk‡b AvB ‡cÖv‡UKwUf Møvm I gv¯‹ mieivn Kiv n‡q‡Q, wcwcB e¨env‡ii wb‡`©kbv mn h_vh_ cÖwkÿb cÖ`vb Kiv n‡q‡Q |</t>
  </si>
  <si>
    <t xml:space="preserve"> ‡d¬vi BbPvR©,
GBP Avi, G¨vWwgb GÛ Kgcøv‡qÝ wefvM </t>
  </si>
  <si>
    <t>m¤ú~b© cÖwµqv cyb:ch©‡eÿb Kiv n‡q‡Q Ges †Kvb cÖKvi mgm¨v cvIqv hvqwb|</t>
  </si>
  <si>
    <t>B‡jKwUªK kK</t>
  </si>
  <si>
    <t>Acv‡iUi I mnKvix Acv‡iUi</t>
  </si>
  <si>
    <t>‡gwk‡b ivevi c¨vW e¨envi bv Kivi Kvi‡b B‡jwUªK kK n‡Z cv‡i |</t>
  </si>
  <si>
    <t>ivevi c¨vW ‡gwk‡b ms‡hv³ K‡i ‡gwkb cwiPvjbvi wb‡`©kbv †`Iqv mn h_vh_ cÖwkÿb cÖ`vb Kiv n‡q‡Q Ges D³ welqwU gwbUwis Kiv n‡”Q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</si>
</sst>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3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SutonnyMJ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SutonnyMJ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6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6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23</xdr:col>
      <xdr:colOff>98612</xdr:colOff>
      <xdr:row>5</xdr:row>
      <xdr:rowOff>60512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3811250" y="200025"/>
          <a:ext cx="1927412" cy="122256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4420850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4" name="Oval 3">
          <a:hlinkClick xmlns:r="http://schemas.openxmlformats.org/officeDocument/2006/relationships" r:id="rId1"/>
        </xdr:cNvPr>
        <xdr:cNvSpPr/>
      </xdr:nvSpPr>
      <xdr:spPr>
        <a:xfrm>
          <a:off x="14420850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5" name="Oval 4">
          <a:hlinkClick xmlns:r="http://schemas.openxmlformats.org/officeDocument/2006/relationships" r:id="rId1"/>
        </xdr:cNvPr>
        <xdr:cNvSpPr/>
      </xdr:nvSpPr>
      <xdr:spPr>
        <a:xfrm>
          <a:off x="14420850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6" name="Oval 5">
          <a:hlinkClick xmlns:r="http://schemas.openxmlformats.org/officeDocument/2006/relationships" r:id="rId1"/>
        </xdr:cNvPr>
        <xdr:cNvSpPr/>
      </xdr:nvSpPr>
      <xdr:spPr>
        <a:xfrm>
          <a:off x="14420850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rgb="FF00B050"/>
  </sheetPr>
  <dimension ref="A2:S10"/>
  <sheetViews>
    <sheetView tabSelected="1" view="pageBreakPreview" zoomScale="85" zoomScaleNormal="100" zoomScaleSheetLayoutView="85" workbookViewId="0">
      <selection activeCell="A2" sqref="A2:XFD4"/>
    </sheetView>
  </sheetViews>
  <sheetFormatPr defaultRowHeight="15.75"/>
  <cols>
    <col min="1" max="1" width="5.7109375" style="22" customWidth="1"/>
    <col min="2" max="2" width="8" style="22" customWidth="1"/>
    <col min="3" max="3" width="8.42578125" style="22" customWidth="1"/>
    <col min="4" max="4" width="12" style="25" customWidth="1"/>
    <col min="5" max="5" width="9.85546875" style="53" customWidth="1"/>
    <col min="6" max="6" width="22.42578125" style="25" customWidth="1"/>
    <col min="7" max="8" width="5.85546875" style="22" customWidth="1"/>
    <col min="9" max="9" width="5" style="22" customWidth="1"/>
    <col min="10" max="10" width="8.85546875" style="24" customWidth="1"/>
    <col min="11" max="11" width="23.28515625" style="25" customWidth="1"/>
    <col min="12" max="12" width="21.140625" style="25" customWidth="1"/>
    <col min="13" max="13" width="12.7109375" style="22" customWidth="1"/>
    <col min="14" max="14" width="9.28515625" style="22" customWidth="1"/>
    <col min="15" max="16" width="6" style="22" customWidth="1"/>
    <col min="17" max="17" width="5.28515625" style="22" customWidth="1"/>
    <col min="18" max="18" width="8.7109375" style="22" customWidth="1"/>
    <col min="19" max="19" width="13.5703125" style="22" customWidth="1"/>
    <col min="20" max="16384" width="9.140625" style="22"/>
  </cols>
  <sheetData>
    <row r="2" spans="1:19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19" customFormat="1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19" customFormat="1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19">
      <c r="D5" s="23"/>
      <c r="E5" s="23"/>
      <c r="F5" s="23"/>
      <c r="G5" s="23"/>
      <c r="O5" s="26"/>
      <c r="P5" s="26"/>
      <c r="Q5" s="26"/>
      <c r="R5" s="26"/>
      <c r="S5" s="27"/>
    </row>
    <row r="6" spans="1:19" ht="48" customHeight="1">
      <c r="A6" s="28" t="s">
        <v>10</v>
      </c>
      <c r="B6" s="29" t="s">
        <v>11</v>
      </c>
      <c r="C6" s="30"/>
      <c r="D6" s="30"/>
      <c r="E6" s="30"/>
      <c r="F6" s="31"/>
      <c r="G6" s="32" t="s">
        <v>12</v>
      </c>
      <c r="H6" s="33"/>
      <c r="I6" s="33"/>
      <c r="J6" s="34"/>
      <c r="K6" s="29" t="s">
        <v>13</v>
      </c>
      <c r="L6" s="30"/>
      <c r="M6" s="30"/>
      <c r="N6" s="31"/>
      <c r="O6" s="28" t="s">
        <v>14</v>
      </c>
      <c r="P6" s="28"/>
      <c r="Q6" s="28"/>
      <c r="R6" s="28"/>
      <c r="S6" s="35" t="s">
        <v>15</v>
      </c>
    </row>
    <row r="7" spans="1:19" ht="80.25" customHeight="1">
      <c r="A7" s="28"/>
      <c r="B7" s="36" t="s">
        <v>16</v>
      </c>
      <c r="C7" s="36" t="s">
        <v>17</v>
      </c>
      <c r="D7" s="36" t="s">
        <v>18</v>
      </c>
      <c r="E7" s="37" t="s">
        <v>19</v>
      </c>
      <c r="F7" s="37" t="s">
        <v>20</v>
      </c>
      <c r="G7" s="38" t="s">
        <v>21</v>
      </c>
      <c r="H7" s="38" t="s">
        <v>22</v>
      </c>
      <c r="I7" s="39" t="s">
        <v>23</v>
      </c>
      <c r="J7" s="40" t="s">
        <v>24</v>
      </c>
      <c r="K7" s="37" t="s">
        <v>25</v>
      </c>
      <c r="L7" s="37" t="s">
        <v>26</v>
      </c>
      <c r="M7" s="41" t="s">
        <v>27</v>
      </c>
      <c r="N7" s="41" t="s">
        <v>28</v>
      </c>
      <c r="O7" s="42" t="s">
        <v>21</v>
      </c>
      <c r="P7" s="42" t="s">
        <v>22</v>
      </c>
      <c r="Q7" s="43" t="s">
        <v>23</v>
      </c>
      <c r="R7" s="44" t="s">
        <v>24</v>
      </c>
      <c r="S7" s="35"/>
    </row>
    <row r="8" spans="1:19" ht="126.75" customHeight="1">
      <c r="A8" s="45">
        <v>1</v>
      </c>
      <c r="B8" s="41" t="s">
        <v>29</v>
      </c>
      <c r="C8" s="46" t="s">
        <v>30</v>
      </c>
      <c r="D8" s="46" t="s">
        <v>31</v>
      </c>
      <c r="E8" s="46" t="s">
        <v>32</v>
      </c>
      <c r="F8" s="46" t="s">
        <v>33</v>
      </c>
      <c r="G8" s="47">
        <v>4</v>
      </c>
      <c r="H8" s="47">
        <v>4</v>
      </c>
      <c r="I8" s="47">
        <f t="shared" ref="I8:I10" si="0">G8*H8</f>
        <v>16</v>
      </c>
      <c r="J8" s="48" t="str">
        <f t="shared" ref="J8:J10" si="1">IF(I8&gt;13,"HIGH",IF(I8&lt;5,"LOW","MEDIUM"))</f>
        <v>HIGH</v>
      </c>
      <c r="K8" s="49" t="s">
        <v>34</v>
      </c>
      <c r="L8" s="49" t="s">
        <v>35</v>
      </c>
      <c r="M8" s="46" t="s">
        <v>36</v>
      </c>
      <c r="N8" s="41" t="s">
        <v>37</v>
      </c>
      <c r="O8" s="47">
        <v>3</v>
      </c>
      <c r="P8" s="47">
        <v>2</v>
      </c>
      <c r="Q8" s="47">
        <f>O8*P8</f>
        <v>6</v>
      </c>
      <c r="R8" s="48" t="str">
        <f t="shared" ref="R8:R10" si="2">IF(Q8&gt;13,"HIGH",IF(Q8&lt;5,"LOW","MEDIUM"))</f>
        <v>MEDIUM</v>
      </c>
      <c r="S8" s="50" t="s">
        <v>38</v>
      </c>
    </row>
    <row r="9" spans="1:19" s="52" customFormat="1" ht="114.75" customHeight="1">
      <c r="A9" s="45">
        <v>2</v>
      </c>
      <c r="B9" s="41" t="s">
        <v>29</v>
      </c>
      <c r="C9" s="46" t="s">
        <v>30</v>
      </c>
      <c r="D9" s="46" t="s">
        <v>39</v>
      </c>
      <c r="E9" s="46" t="s">
        <v>32</v>
      </c>
      <c r="F9" s="46" t="s">
        <v>40</v>
      </c>
      <c r="G9" s="47">
        <v>3</v>
      </c>
      <c r="H9" s="47">
        <v>4</v>
      </c>
      <c r="I9" s="47">
        <f t="shared" si="0"/>
        <v>12</v>
      </c>
      <c r="J9" s="48" t="str">
        <f t="shared" si="1"/>
        <v>MEDIUM</v>
      </c>
      <c r="K9" s="46" t="s">
        <v>41</v>
      </c>
      <c r="L9" s="49" t="s">
        <v>35</v>
      </c>
      <c r="M9" s="46" t="s">
        <v>42</v>
      </c>
      <c r="N9" s="41" t="s">
        <v>37</v>
      </c>
      <c r="O9" s="47">
        <v>3</v>
      </c>
      <c r="P9" s="47">
        <v>1</v>
      </c>
      <c r="Q9" s="47">
        <f t="shared" ref="Q9:Q10" si="3">O9*P9</f>
        <v>3</v>
      </c>
      <c r="R9" s="48" t="str">
        <f t="shared" si="2"/>
        <v>LOW</v>
      </c>
      <c r="S9" s="51" t="s">
        <v>43</v>
      </c>
    </row>
    <row r="10" spans="1:19" s="52" customFormat="1" ht="103.5" customHeight="1">
      <c r="A10" s="45">
        <v>3</v>
      </c>
      <c r="B10" s="41" t="s">
        <v>29</v>
      </c>
      <c r="C10" s="46" t="s">
        <v>30</v>
      </c>
      <c r="D10" s="46" t="s">
        <v>44</v>
      </c>
      <c r="E10" s="46" t="s">
        <v>45</v>
      </c>
      <c r="F10" s="46" t="s">
        <v>46</v>
      </c>
      <c r="G10" s="47">
        <v>3</v>
      </c>
      <c r="H10" s="47">
        <v>4</v>
      </c>
      <c r="I10" s="47">
        <f t="shared" si="0"/>
        <v>12</v>
      </c>
      <c r="J10" s="48" t="str">
        <f t="shared" si="1"/>
        <v>MEDIUM</v>
      </c>
      <c r="K10" s="50" t="s">
        <v>47</v>
      </c>
      <c r="L10" s="49" t="s">
        <v>35</v>
      </c>
      <c r="M10" s="46" t="s">
        <v>36</v>
      </c>
      <c r="N10" s="41" t="s">
        <v>37</v>
      </c>
      <c r="O10" s="47">
        <v>3</v>
      </c>
      <c r="P10" s="47">
        <v>1</v>
      </c>
      <c r="Q10" s="47">
        <f t="shared" si="3"/>
        <v>3</v>
      </c>
      <c r="R10" s="48" t="str">
        <f t="shared" si="2"/>
        <v>LOW</v>
      </c>
      <c r="S10" s="51" t="s">
        <v>43</v>
      </c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O8:P10">
      <formula1>$E$5:$E$10</formula1>
    </dataValidation>
  </dataValidations>
  <printOptions horizontalCentered="1"/>
  <pageMargins left="0.25" right="0.25" top="0.25" bottom="0.5" header="0.3" footer="0.3"/>
  <pageSetup paperSize="9" scale="70" orientation="landscape" r:id="rId1"/>
  <headerFooter>
    <oddFooter>&amp;L&amp;"SutonnyMJ,Regular"&amp;14            cÖ¯‘ZKviK&amp;R&amp;"SutonnyMJ,Regular"&amp;14e¨e¯’vcK(GBP Avi, G¨vWwgb GÛ Kgcøv‡qÝ)</oddFooter>
  </headerFooter>
  <colBreaks count="1" manualBreakCount="1">
    <brk id="19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29BCA60B-1DFE-44E8-ACBD-0FDE8F13DE1F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E92652A8-ADDD-4D61-8946-8C38E7CAECB6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36C708B4-1BE9-482E-8034-CF09CB578591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J8:J10</xm:sqref>
        </x14:conditionalFormatting>
        <x14:conditionalFormatting xmlns:xm="http://schemas.microsoft.com/office/excel/2006/main">
          <x14:cfRule type="containsText" priority="1" operator="containsText" id="{4F718AB7-DB63-4614-9E8D-330B90F7B964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B63702CE-34A3-4987-A9F4-6110C9C75B0F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F2F48666-6CC7-4BC6-A145-E12C053DBA41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R8:R10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Kansai Machine</vt:lpstr>
      <vt:lpstr>'Kansai Machine'!Print_Area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2021-12-11T09:45:44Z</dcterms:created>
  <dcterms:modified xsi:type="dcterms:W3CDTF">2021-12-11T09:45:45Z</dcterms:modified>
</cp:coreProperties>
</file>