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Audit &amp; Compliance\Miscellaneous\Risk Assessment\All risk assessment\website\"/>
    </mc:Choice>
  </mc:AlternateContent>
  <bookViews>
    <workbookView xWindow="0" yWindow="0" windowWidth="20490" windowHeight="7755"/>
  </bookViews>
  <sheets>
    <sheet name="Feausing" sheetId="1" r:id="rId1"/>
  </sheets>
  <externalReferences>
    <externalReference r:id="rId2"/>
  </externalReferences>
  <definedNames>
    <definedName name="_xlnm.Print_Area" localSheetId="0">Feausing!$A$1:$S$12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1" l="1"/>
  <c r="Q12" i="1"/>
  <c r="I12" i="1"/>
  <c r="J12" i="1" s="1"/>
  <c r="Q11" i="1"/>
  <c r="R11" i="1" s="1"/>
  <c r="J11" i="1"/>
  <c r="I11" i="1"/>
  <c r="Q10" i="1"/>
  <c r="R10" i="1" s="1"/>
  <c r="I10" i="1"/>
  <c r="J10" i="1" s="1"/>
  <c r="R9" i="1"/>
  <c r="Q9" i="1"/>
  <c r="I9" i="1"/>
  <c r="J9" i="1" s="1"/>
  <c r="Q8" i="1"/>
  <c r="R8" i="1" s="1"/>
  <c r="J8" i="1"/>
  <c r="I8" i="1"/>
  <c r="O4" i="1"/>
  <c r="L4" i="1"/>
  <c r="G4" i="1"/>
  <c r="C4" i="1"/>
  <c r="A3" i="1"/>
</calcChain>
</file>

<file path=xl/comments1.xml><?xml version="1.0" encoding="utf-8"?>
<comments xmlns="http://schemas.openxmlformats.org/spreadsheetml/2006/main">
  <authors>
    <author>emdadul haque</author>
  </authors>
  <commentList>
    <comment ref="G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 Minor Injury-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
</t>
        </r>
      </text>
    </comment>
    <comment ref="H7" authorId="0" shapeId="0">
      <text>
        <r>
          <rPr>
            <sz val="14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1.Yearly বছরে একবার ঘটে
2.Monthly  মাসে একবার ঘটে
3.Weekly সপ্তাহে একবার ঘটে
4.Daily দৈনিক ঘটে
5.Continuous দিনে একাধিকবার ঘটে
</t>
        </r>
      </text>
    </comment>
    <comment ref="O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 Minor Injury-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
</t>
        </r>
      </text>
    </comment>
    <comment ref="P7" authorId="0" shapeId="0">
      <text>
        <r>
          <rPr>
            <sz val="14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1.Yearly বছরে একবার ঘটে
2.Monthly  মাসে একবার ঘটে
3.Weekly সপ্তাহে একবার ঘটে
4.Daily দৈনিক ঘটে
5.Continuous দিনে একাধিকবার ঘটে
</t>
        </r>
      </text>
    </comment>
    <comment ref="G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<sst xmlns="http://schemas.openxmlformats.org/spreadsheetml/2006/main" count="84" uniqueCount="52">
  <si>
    <t>কোম্পানীর নাম</t>
  </si>
  <si>
    <t>ডকুমেন্টের নাম</t>
  </si>
  <si>
    <t>ডকুমেন্ট টাইপ</t>
  </si>
  <si>
    <t>wi¯‹ G¨v‡mm‡g›U (wdDwRs †gwkb)</t>
  </si>
  <si>
    <t>‡iwR÷vi</t>
  </si>
  <si>
    <t xml:space="preserve">WKz‡g›U bv¤^vi: </t>
  </si>
  <si>
    <t xml:space="preserve">তৈরির তারিখ </t>
  </si>
  <si>
    <t>রিভিশনের শেষ তারিখঃ</t>
  </si>
  <si>
    <t>wiwfkb bs: 01</t>
  </si>
  <si>
    <t>c„ôv bs: 01-02</t>
  </si>
  <si>
    <t>µwgK bs</t>
  </si>
  <si>
    <t>n¨vRvW© mbv³KiY</t>
  </si>
  <si>
    <t>SzuwK ‡¯‹vwis I gvÎv wba©viY</t>
  </si>
  <si>
    <t>SzuwK wbqš¿Y Kvh©µg</t>
  </si>
  <si>
    <t>K‡›Uªvj cieZ©x  ‡¯‹vi I SuzwKi gvÎv</t>
  </si>
  <si>
    <t>n¨vRvW© wbqš¿b Kvh©µg cyb: ch©‡eÿb Ges gbÍe¨</t>
  </si>
  <si>
    <t>n¨vRvW© mbv³Ki‡bi ZvwiL</t>
  </si>
  <si>
    <t>n¨vRvW© mbv³Ki‡Yi ¯’vb</t>
  </si>
  <si>
    <t>mbv³K…Z n¨vRvW© (SuzwKi Drm, SzuwKc~Y© Ae¯’v ev KvR)</t>
  </si>
  <si>
    <t>SzuwKc~b© Gwiqv</t>
  </si>
  <si>
    <t>wKfv‡e SuzwKc~b©</t>
  </si>
  <si>
    <t>S</t>
  </si>
  <si>
    <t>L</t>
  </si>
  <si>
    <t>Total</t>
  </si>
  <si>
    <t>Risk Rating</t>
  </si>
  <si>
    <t>wbqš¿bg~jK KvR</t>
  </si>
  <si>
    <t>cÖwZ‡ivag~jK KvR</t>
  </si>
  <si>
    <t>`vwqZ¡cÖvß e¨w³</t>
  </si>
  <si>
    <t>ev¯Íevq‡bi (‡kl) ZvwiL</t>
  </si>
  <si>
    <t>02 wW‡m¤^i 2019</t>
  </si>
  <si>
    <t>wewìs-02, 3q Zjv KvwUs †mKkb</t>
  </si>
  <si>
    <t>wdDwRs †gwkb</t>
  </si>
  <si>
    <t>AÎ †mKkb mn mgMÖ d¨v±ix</t>
  </si>
  <si>
    <t xml:space="preserve">1. wdDwRs †gwk‡b KvR Kivi mgq ‰e`y¨wZK ms‡hvM jyR _vK‡j AwMœ `~N©Ubv NUvi m¤¢vebv i‡q‡Q| </t>
  </si>
  <si>
    <t>1. AwMœœ `~N©Ubv Gov‡Z B‡jKwUªwkqvb Øviv me jyR Kv‡bKkb †givg‡Zi e¨e¯’v  Kiv nq|</t>
  </si>
  <si>
    <t>1. h_vh_ cÖwµqvq †gwkb cwiPvjbv, m‡PZbZv, wcwcB Gi e¨env‡ii gva¨‡g D³ SzuwK cÖwZ‡iva m¤¢e |</t>
  </si>
  <si>
    <t>‡gvt gvmy`yi ingvb (mnt Bwb&amp;Rwbqvi) I ‡dviKvi Luvb (e¨e¯’vcK KvwUs)</t>
  </si>
  <si>
    <t>22 wW‡m¤^i 2019</t>
  </si>
  <si>
    <t>m¤ú~b© cÖwµqv cyb:ch©‡eÿb Kiv n‡q‡Q Ges †Kvb cÖKvi mgm¨v cvIqv hvqwb|</t>
  </si>
  <si>
    <t xml:space="preserve">1. wdDwRs †gwk‡b KvR Kivi mgq AwZwi³ ZvcgvÎvq KvR Kivi mgq nvZ †j‡M nvZ cy‡ou hvIqv ev kix‡ii †Kvb Ask cy‡o hvIqvi m¤¢vebv i‡q‡Q| </t>
  </si>
  <si>
    <t xml:space="preserve">1.1. Am‡PZb Ae¯’vq KvR †_‡K weiZ _vKvi wb‡`©kbv mn Acv‡iU‡`i mwVK ZvcgvÎvq KvR Kivi Rb¨ wb‡`©k †`Iqv n‡q‡Q Ges D³ wel‡q h_vh_ cÖwkÿb cÖ`vb Kiv n‡q‡Q | </t>
  </si>
  <si>
    <t xml:space="preserve">1. wdDwRs †gwkb cwiPvjbv mwVK c×wZ bv Rvbv _vK‡j `~N©Ubv NUvi m¤¢vebv i‡q‡Q|  </t>
  </si>
  <si>
    <t xml:space="preserve">1. wdDwRs †gwkb cwiPvjbvi mwVK c×wZ  Acv‡iUi‡`i  cÖwkÿb ‡`qv nq| </t>
  </si>
  <si>
    <t xml:space="preserve"> ‡dviKvi Luvb (e¨e¯’vcK KvwUs) I Kj¨vY Kg©KZ©v</t>
  </si>
  <si>
    <t>`</t>
  </si>
  <si>
    <t>1.  †gwk‡b KvR Kivi mgq ivevi g¨vU e¨envi bv Ki‡j `~N©Ubv I AvnZ nIqvi m¤¢vebv Av‡Q|</t>
  </si>
  <si>
    <t>1.ivevi g¨vU e¨envi wbwðZ Ges B‡jwUªwkqv‡`i wbqwgZ †PK Kivi Rb¨ ZvwM` †`qv n‡q‡Q|</t>
  </si>
  <si>
    <t xml:space="preserve">1. m‡PZbZvi mv‡_ †gwkb cwiPvjbv welqK cwkÿb cÖ`vb Kiv n‡q‡Q | </t>
  </si>
  <si>
    <t>1. wdDwRs †gwkb G KvR Kivi mgq a~jv I gqjv bvK I gyL w`‡q kix‡i cÖ‡ek K‡i bvbv iKg †iv‡Mi m©wó Ki‡Z cv‡i|</t>
  </si>
  <si>
    <t>1. wdDwRs †gwkb cwiPvjbvi mgq gv¯‹ e¨envi Kivi wb‡`©kbv †`Iqv n‡q‡Q|</t>
  </si>
  <si>
    <t>1. ¯^v¯’¨ I wbivcËv welqK mKj Acv‡iU‡`i cÖwkÿb cÖ`vb I m‡PZb _vK‡Z ejv n‡q‡Q |</t>
  </si>
  <si>
    <t>Kj¨vY Kg©KZ©v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</si>
</sst>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19">
    <font>
      <sz val="11"/>
      <color theme="1"/>
      <name val="Calibri"/>
      <family val="2"/>
      <scheme val="minor"/>
    </font>
    <font>
      <b/>
      <sz val="16"/>
      <color theme="1"/>
      <name val="SutonnyOMJ"/>
    </font>
    <font>
      <b/>
      <sz val="18"/>
      <color theme="1"/>
      <name val="SutonnyOMJ"/>
    </font>
    <font>
      <b/>
      <sz val="16"/>
      <color theme="1"/>
      <name val="Calibri"/>
      <family val="2"/>
      <scheme val="minor"/>
    </font>
    <font>
      <sz val="16"/>
      <color theme="1"/>
      <name val="SutonnyOMJ"/>
    </font>
    <font>
      <sz val="22"/>
      <color theme="1"/>
      <name val="SutonnyMJ"/>
    </font>
    <font>
      <sz val="14"/>
      <color theme="1"/>
      <name val="SutonnyMJ"/>
    </font>
    <font>
      <sz val="16"/>
      <color theme="1"/>
      <name val="SutonnyMJ"/>
    </font>
    <font>
      <sz val="14"/>
      <color theme="1"/>
      <name val="SutonnyOMJ"/>
    </font>
    <font>
      <sz val="12"/>
      <color theme="1"/>
      <name val="SutonnyMJ"/>
    </font>
    <font>
      <b/>
      <sz val="11"/>
      <name val="Arial"/>
      <family val="2"/>
    </font>
    <font>
      <b/>
      <sz val="12"/>
      <name val="Arial"/>
      <family val="2"/>
    </font>
    <font>
      <sz val="11"/>
      <color theme="1"/>
      <name val="SutonnyMJ"/>
    </font>
    <font>
      <i/>
      <sz val="11"/>
      <color theme="1"/>
      <name val="Arial"/>
      <family val="2"/>
    </font>
    <font>
      <sz val="11"/>
      <color theme="1"/>
      <name val="SutonnyOMJ"/>
    </font>
    <font>
      <sz val="14"/>
      <color indexed="81"/>
      <name val="SolaimanLipi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SolaimanLip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/>
    <xf numFmtId="0" fontId="0" fillId="0" borderId="0" xfId="0" applyBorder="1"/>
    <xf numFmtId="0" fontId="9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14" fillId="0" borderId="0" xfId="0" applyFont="1" applyFill="1"/>
    <xf numFmtId="0" fontId="0" fillId="0" borderId="0" xfId="0" applyFill="1" applyAlignment="1">
      <alignment vertical="top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left"/>
    </xf>
    <xf numFmtId="0" fontId="0" fillId="0" borderId="0" xfId="0" applyAlignment="1">
      <alignment vertical="top"/>
    </xf>
  </cellXfs>
  <cellStyles count="1">
    <cellStyle name="Normal" xfId="0" builtinId="0"/>
  </cellStyles>
  <dxfs count="15"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</xdr:row>
      <xdr:rowOff>0</xdr:rowOff>
    </xdr:from>
    <xdr:to>
      <xdr:col>24</xdr:col>
      <xdr:colOff>98612</xdr:colOff>
      <xdr:row>5</xdr:row>
      <xdr:rowOff>70037</xdr:rowOff>
    </xdr:to>
    <xdr:sp macro="" textlink="">
      <xdr:nvSpPr>
        <xdr:cNvPr id="2" name="Oval 1">
          <a:hlinkClick xmlns:r="http://schemas.openxmlformats.org/officeDocument/2006/relationships" r:id="rId1"/>
        </xdr:cNvPr>
        <xdr:cNvSpPr/>
      </xdr:nvSpPr>
      <xdr:spPr>
        <a:xfrm>
          <a:off x="14020800" y="190500"/>
          <a:ext cx="1927412" cy="122256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2000"/>
        </a:p>
        <a:p>
          <a:pPr algn="l"/>
          <a:r>
            <a:rPr lang="en-US" sz="2000"/>
            <a:t>Go to Page</a:t>
          </a:r>
          <a:r>
            <a:rPr lang="en-US" sz="2000" baseline="0"/>
            <a:t> </a:t>
          </a:r>
          <a:endParaRPr lang="en-US" sz="2000"/>
        </a:p>
      </xdr:txBody>
    </xdr:sp>
    <xdr:clientData/>
  </xdr:twoCellAnchor>
  <xdr:twoCellAnchor>
    <xdr:from>
      <xdr:col>21</xdr:col>
      <xdr:colOff>0</xdr:colOff>
      <xdr:row>2</xdr:row>
      <xdr:rowOff>0</xdr:rowOff>
    </xdr:from>
    <xdr:to>
      <xdr:col>24</xdr:col>
      <xdr:colOff>98612</xdr:colOff>
      <xdr:row>4</xdr:row>
      <xdr:rowOff>136712</xdr:rowOff>
    </xdr:to>
    <xdr:sp macro="" textlink="">
      <xdr:nvSpPr>
        <xdr:cNvPr id="3" name="Oval 2">
          <a:hlinkClick xmlns:r="http://schemas.openxmlformats.org/officeDocument/2006/relationships" r:id="rId1"/>
        </xdr:cNvPr>
        <xdr:cNvSpPr/>
      </xdr:nvSpPr>
      <xdr:spPr>
        <a:xfrm>
          <a:off x="14020800" y="466725"/>
          <a:ext cx="1927412" cy="82251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2000"/>
        </a:p>
        <a:p>
          <a:pPr algn="l"/>
          <a:r>
            <a:rPr lang="en-US" sz="2000"/>
            <a:t>Go to Page</a:t>
          </a:r>
          <a:r>
            <a:rPr lang="en-US" sz="2000" baseline="0"/>
            <a:t> </a:t>
          </a:r>
          <a:endParaRPr lang="en-US" sz="2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ed%20-%20Risk%20Assessment%20Update%2012.02.2020%201%20(1)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re Safety"/>
      <sheetName val="Transformer "/>
      <sheetName val="PDC"/>
      <sheetName val="Embroidary"/>
      <sheetName val="Maintenance &amp; Workshop"/>
      <sheetName val="Risk Matrix"/>
      <sheetName val="Disable Worker"/>
      <sheetName val="Compressore"/>
      <sheetName val="Heat Seal"/>
      <sheetName val="Feausing"/>
      <sheetName val="Cutting"/>
      <sheetName val="Sewing"/>
      <sheetName val="Finishing"/>
      <sheetName val="Chemical Store"/>
      <sheetName val="General Store"/>
      <sheetName val="Spot Removing room"/>
      <sheetName val="Pump House "/>
      <sheetName val="Generator."/>
      <sheetName val="Index (2)"/>
      <sheetName val="Sub-station"/>
      <sheetName val="Boiler"/>
      <sheetName val="Child Care"/>
      <sheetName val="Pregnent Women"/>
      <sheetName val="Conference Room"/>
      <sheetName val="Loading Unloading"/>
      <sheetName val="Medical"/>
      <sheetName val="Office ."/>
      <sheetName val=" Dining"/>
      <sheetName val="Security"/>
      <sheetName val="Migrate"/>
      <sheetName val="Over lock."/>
      <sheetName val="Flat Lock"/>
      <sheetName val="Kansai Machine"/>
      <sheetName val="Plain Machine"/>
      <sheetName val="Covid - 19"/>
      <sheetName val="R.M.S Room"/>
      <sheetName val="Transmittable all disease "/>
      <sheetName val="Cutting Lay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C3" t="str">
            <v>এইচ.এম.টি লিমিটেড</v>
          </cell>
        </row>
        <row r="6">
          <cell r="A6" t="str">
            <v>01</v>
          </cell>
          <cell r="C6" t="str">
            <v>04.01.2020</v>
          </cell>
          <cell r="E6" t="str">
            <v>০৪.০১.২০২০</v>
          </cell>
          <cell r="F6" t="str">
            <v>01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rgb="FF00B050"/>
  </sheetPr>
  <dimension ref="A2:AD50"/>
  <sheetViews>
    <sheetView tabSelected="1" view="pageBreakPreview" topLeftCell="B1" zoomScale="85" zoomScaleNormal="100" zoomScaleSheetLayoutView="85" workbookViewId="0">
      <pane ySplit="7" topLeftCell="A8" activePane="bottomLeft" state="frozen"/>
      <selection pane="bottomLeft" activeCell="E3" sqref="E3:M3"/>
    </sheetView>
  </sheetViews>
  <sheetFormatPr defaultRowHeight="15"/>
  <cols>
    <col min="1" max="1" width="5.140625" customWidth="1"/>
    <col min="2" max="2" width="10.85546875" customWidth="1"/>
    <col min="3" max="3" width="10" customWidth="1"/>
    <col min="4" max="4" width="11.5703125" style="23" customWidth="1"/>
    <col min="5" max="5" width="10.5703125" customWidth="1"/>
    <col min="6" max="6" width="23.140625" style="23" customWidth="1"/>
    <col min="7" max="7" width="3.140625" customWidth="1"/>
    <col min="8" max="8" width="2.85546875" customWidth="1"/>
    <col min="9" max="9" width="3.5703125" customWidth="1"/>
    <col min="10" max="10" width="10.140625" customWidth="1"/>
    <col min="11" max="11" width="19.7109375" style="23" customWidth="1"/>
    <col min="12" max="12" width="20.140625" style="23" customWidth="1"/>
    <col min="13" max="13" width="14.5703125" customWidth="1"/>
    <col min="14" max="14" width="8.7109375" customWidth="1"/>
    <col min="15" max="15" width="3" customWidth="1"/>
    <col min="16" max="16" width="2.7109375" customWidth="1"/>
    <col min="17" max="17" width="4.5703125" customWidth="1"/>
    <col min="18" max="18" width="7.85546875" customWidth="1"/>
    <col min="19" max="19" width="19.7109375" customWidth="1"/>
  </cols>
  <sheetData>
    <row r="2" spans="1:30" s="4" customFormat="1" ht="21.75" customHeight="1">
      <c r="A2" s="1" t="s">
        <v>0</v>
      </c>
      <c r="B2" s="1"/>
      <c r="C2" s="1"/>
      <c r="D2" s="1"/>
      <c r="E2" s="2" t="s">
        <v>1</v>
      </c>
      <c r="F2" s="3"/>
      <c r="G2" s="3"/>
      <c r="H2" s="3"/>
      <c r="I2" s="3"/>
      <c r="J2" s="3"/>
      <c r="K2" s="3"/>
      <c r="L2" s="3"/>
      <c r="M2" s="3"/>
      <c r="N2" s="3" t="s">
        <v>2</v>
      </c>
      <c r="O2" s="3"/>
      <c r="P2" s="3"/>
      <c r="Q2" s="3"/>
      <c r="R2" s="3"/>
      <c r="S2" s="3"/>
    </row>
    <row r="3" spans="1:30" ht="27" customHeight="1">
      <c r="A3" s="5" t="str">
        <f>'[1]Index (2)'!$C$3</f>
        <v>এইচ.এম.টি লিমিটেড</v>
      </c>
      <c r="B3" s="5"/>
      <c r="C3" s="5"/>
      <c r="D3" s="5"/>
      <c r="E3" s="6" t="s">
        <v>3</v>
      </c>
      <c r="F3" s="7"/>
      <c r="G3" s="7"/>
      <c r="H3" s="7"/>
      <c r="I3" s="7"/>
      <c r="J3" s="7"/>
      <c r="K3" s="7"/>
      <c r="L3" s="7"/>
      <c r="M3" s="7"/>
      <c r="N3" s="8" t="s">
        <v>4</v>
      </c>
      <c r="O3" s="8"/>
      <c r="P3" s="8"/>
      <c r="Q3" s="8"/>
      <c r="R3" s="9"/>
      <c r="S3" s="9"/>
    </row>
    <row r="4" spans="1:30" ht="27" customHeight="1">
      <c r="A4" s="10" t="s">
        <v>5</v>
      </c>
      <c r="B4" s="11"/>
      <c r="C4" s="12" t="str">
        <f>'[1]Index (2)'!A6</f>
        <v>01</v>
      </c>
      <c r="D4" s="13"/>
      <c r="E4" s="14" t="s">
        <v>6</v>
      </c>
      <c r="F4" s="15"/>
      <c r="G4" s="16" t="str">
        <f>'[1]Index (2)'!$C$6</f>
        <v>04.01.2020</v>
      </c>
      <c r="H4" s="17"/>
      <c r="I4" s="17"/>
      <c r="J4" s="18"/>
      <c r="K4" s="19" t="s">
        <v>7</v>
      </c>
      <c r="L4" s="20" t="str">
        <f>'[1]Index (2)'!$E$6</f>
        <v>০৪.০১.২০২০</v>
      </c>
      <c r="M4" s="20"/>
      <c r="N4" s="10" t="s">
        <v>8</v>
      </c>
      <c r="O4" s="12" t="str">
        <f>'[1]Index (2)'!$F$6</f>
        <v>01</v>
      </c>
      <c r="P4" s="12"/>
      <c r="Q4" s="13"/>
      <c r="R4" s="13" t="s">
        <v>9</v>
      </c>
      <c r="S4" s="21"/>
    </row>
    <row r="5" spans="1:30">
      <c r="D5" s="22"/>
      <c r="E5" s="22"/>
      <c r="F5" s="22"/>
      <c r="G5" s="22"/>
      <c r="O5" s="24"/>
      <c r="P5" s="24"/>
      <c r="Q5" s="24"/>
      <c r="R5" s="24"/>
      <c r="S5" s="25"/>
    </row>
    <row r="6" spans="1:30" s="34" customFormat="1" ht="48" customHeight="1">
      <c r="A6" s="26" t="s">
        <v>10</v>
      </c>
      <c r="B6" s="27" t="s">
        <v>11</v>
      </c>
      <c r="C6" s="28"/>
      <c r="D6" s="28"/>
      <c r="E6" s="28"/>
      <c r="F6" s="29"/>
      <c r="G6" s="30" t="s">
        <v>12</v>
      </c>
      <c r="H6" s="31"/>
      <c r="I6" s="31"/>
      <c r="J6" s="32"/>
      <c r="K6" s="27" t="s">
        <v>13</v>
      </c>
      <c r="L6" s="28"/>
      <c r="M6" s="28"/>
      <c r="N6" s="29"/>
      <c r="O6" s="33" t="s">
        <v>14</v>
      </c>
      <c r="P6" s="33"/>
      <c r="Q6" s="33"/>
      <c r="R6" s="33"/>
      <c r="S6" s="33" t="s">
        <v>15</v>
      </c>
    </row>
    <row r="7" spans="1:30" s="34" customFormat="1" ht="89.25" customHeight="1">
      <c r="A7" s="26"/>
      <c r="B7" s="35" t="s">
        <v>16</v>
      </c>
      <c r="C7" s="35" t="s">
        <v>17</v>
      </c>
      <c r="D7" s="36" t="s">
        <v>18</v>
      </c>
      <c r="E7" s="37" t="s">
        <v>19</v>
      </c>
      <c r="F7" s="37" t="s">
        <v>20</v>
      </c>
      <c r="G7" s="38" t="s">
        <v>21</v>
      </c>
      <c r="H7" s="38" t="s">
        <v>22</v>
      </c>
      <c r="I7" s="39" t="s">
        <v>23</v>
      </c>
      <c r="J7" s="38" t="s">
        <v>24</v>
      </c>
      <c r="K7" s="37" t="s">
        <v>25</v>
      </c>
      <c r="L7" s="37" t="s">
        <v>26</v>
      </c>
      <c r="M7" s="40" t="s">
        <v>27</v>
      </c>
      <c r="N7" s="40" t="s">
        <v>28</v>
      </c>
      <c r="O7" s="41" t="s">
        <v>21</v>
      </c>
      <c r="P7" s="38" t="s">
        <v>22</v>
      </c>
      <c r="Q7" s="39" t="s">
        <v>23</v>
      </c>
      <c r="R7" s="38" t="s">
        <v>24</v>
      </c>
      <c r="S7" s="33"/>
    </row>
    <row r="8" spans="1:30" s="34" customFormat="1" ht="97.5" customHeight="1">
      <c r="A8" s="40">
        <v>1</v>
      </c>
      <c r="B8" s="40" t="s">
        <v>29</v>
      </c>
      <c r="C8" s="42" t="s">
        <v>30</v>
      </c>
      <c r="D8" s="42" t="s">
        <v>31</v>
      </c>
      <c r="E8" s="42" t="s">
        <v>32</v>
      </c>
      <c r="F8" s="42" t="s">
        <v>33</v>
      </c>
      <c r="G8" s="43">
        <v>4</v>
      </c>
      <c r="H8" s="43">
        <v>4</v>
      </c>
      <c r="I8" s="43">
        <f>G8*H8</f>
        <v>16</v>
      </c>
      <c r="J8" s="44" t="str">
        <f t="shared" ref="J8:J12" si="0">IF(I8&gt;13,"HIGH",IF(I8&lt;5,"LOW","MEDIUM"))</f>
        <v>HIGH</v>
      </c>
      <c r="K8" s="42" t="s">
        <v>34</v>
      </c>
      <c r="L8" s="42" t="s">
        <v>35</v>
      </c>
      <c r="M8" s="42" t="s">
        <v>36</v>
      </c>
      <c r="N8" s="40" t="s">
        <v>37</v>
      </c>
      <c r="O8" s="40">
        <v>3</v>
      </c>
      <c r="P8" s="43">
        <v>1</v>
      </c>
      <c r="Q8" s="43">
        <f t="shared" ref="Q8:Q12" si="1">O8*P8</f>
        <v>3</v>
      </c>
      <c r="R8" s="44" t="str">
        <f t="shared" ref="R8:R12" si="2">IF(Q8&gt;13,"HIGH",IF(Q8&lt;5,"LOW","MEDIUM"))</f>
        <v>LOW</v>
      </c>
      <c r="S8" s="45" t="s">
        <v>38</v>
      </c>
      <c r="AD8" s="46"/>
    </row>
    <row r="9" spans="1:30" s="47" customFormat="1" ht="126.75" customHeight="1">
      <c r="A9" s="40">
        <v>2</v>
      </c>
      <c r="B9" s="40" t="s">
        <v>29</v>
      </c>
      <c r="C9" s="42" t="s">
        <v>30</v>
      </c>
      <c r="D9" s="42" t="s">
        <v>31</v>
      </c>
      <c r="E9" s="42" t="s">
        <v>32</v>
      </c>
      <c r="F9" s="42" t="s">
        <v>39</v>
      </c>
      <c r="G9" s="43">
        <v>3</v>
      </c>
      <c r="H9" s="43">
        <v>4</v>
      </c>
      <c r="I9" s="43">
        <f t="shared" ref="I9:I12" si="3">G9*H9</f>
        <v>12</v>
      </c>
      <c r="J9" s="44" t="str">
        <f t="shared" si="0"/>
        <v>MEDIUM</v>
      </c>
      <c r="K9" s="42" t="s">
        <v>40</v>
      </c>
      <c r="L9" s="42" t="s">
        <v>35</v>
      </c>
      <c r="M9" s="42" t="s">
        <v>36</v>
      </c>
      <c r="N9" s="40" t="s">
        <v>37</v>
      </c>
      <c r="O9" s="40">
        <v>3</v>
      </c>
      <c r="P9" s="43">
        <v>1</v>
      </c>
      <c r="Q9" s="43">
        <f t="shared" si="1"/>
        <v>3</v>
      </c>
      <c r="R9" s="44" t="str">
        <f t="shared" si="2"/>
        <v>LOW</v>
      </c>
      <c r="S9" s="45" t="s">
        <v>38</v>
      </c>
    </row>
    <row r="10" spans="1:30" s="47" customFormat="1" ht="105" customHeight="1">
      <c r="A10" s="40">
        <v>3</v>
      </c>
      <c r="B10" s="40" t="s">
        <v>29</v>
      </c>
      <c r="C10" s="42" t="s">
        <v>30</v>
      </c>
      <c r="D10" s="42" t="s">
        <v>31</v>
      </c>
      <c r="E10" s="42" t="s">
        <v>32</v>
      </c>
      <c r="F10" s="43" t="s">
        <v>41</v>
      </c>
      <c r="G10" s="43">
        <v>3</v>
      </c>
      <c r="H10" s="43">
        <v>4</v>
      </c>
      <c r="I10" s="43">
        <f t="shared" si="3"/>
        <v>12</v>
      </c>
      <c r="J10" s="44" t="str">
        <f t="shared" si="0"/>
        <v>MEDIUM</v>
      </c>
      <c r="K10" s="43" t="s">
        <v>42</v>
      </c>
      <c r="L10" s="43" t="s">
        <v>35</v>
      </c>
      <c r="M10" s="43" t="s">
        <v>43</v>
      </c>
      <c r="N10" s="40" t="s">
        <v>37</v>
      </c>
      <c r="O10" s="40">
        <v>1</v>
      </c>
      <c r="P10" s="43">
        <v>1</v>
      </c>
      <c r="Q10" s="43">
        <f t="shared" si="1"/>
        <v>1</v>
      </c>
      <c r="R10" s="44" t="str">
        <f t="shared" si="2"/>
        <v>LOW</v>
      </c>
      <c r="S10" s="45" t="s">
        <v>38</v>
      </c>
      <c r="W10" s="47" t="s">
        <v>44</v>
      </c>
    </row>
    <row r="11" spans="1:30" s="34" customFormat="1" ht="99.75" customHeight="1">
      <c r="A11" s="40">
        <v>4</v>
      </c>
      <c r="B11" s="40" t="s">
        <v>29</v>
      </c>
      <c r="C11" s="42" t="s">
        <v>30</v>
      </c>
      <c r="D11" s="42" t="s">
        <v>31</v>
      </c>
      <c r="E11" s="42" t="s">
        <v>32</v>
      </c>
      <c r="F11" s="48" t="s">
        <v>45</v>
      </c>
      <c r="G11" s="43">
        <v>3</v>
      </c>
      <c r="H11" s="43">
        <v>4</v>
      </c>
      <c r="I11" s="43">
        <f t="shared" si="3"/>
        <v>12</v>
      </c>
      <c r="J11" s="44" t="str">
        <f t="shared" si="0"/>
        <v>MEDIUM</v>
      </c>
      <c r="K11" s="49" t="s">
        <v>46</v>
      </c>
      <c r="L11" s="50" t="s">
        <v>47</v>
      </c>
      <c r="M11" s="43" t="s">
        <v>43</v>
      </c>
      <c r="N11" s="40" t="s">
        <v>37</v>
      </c>
      <c r="O11" s="40">
        <v>3</v>
      </c>
      <c r="P11" s="43">
        <v>1</v>
      </c>
      <c r="Q11" s="43">
        <f t="shared" si="1"/>
        <v>3</v>
      </c>
      <c r="R11" s="44" t="str">
        <f t="shared" si="2"/>
        <v>LOW</v>
      </c>
      <c r="S11" s="45" t="s">
        <v>38</v>
      </c>
    </row>
    <row r="12" spans="1:30" s="34" customFormat="1" ht="109.5" customHeight="1">
      <c r="A12" s="40">
        <v>5</v>
      </c>
      <c r="B12" s="40" t="s">
        <v>29</v>
      </c>
      <c r="C12" s="42" t="s">
        <v>30</v>
      </c>
      <c r="D12" s="42" t="s">
        <v>31</v>
      </c>
      <c r="E12" s="42" t="s">
        <v>32</v>
      </c>
      <c r="F12" s="49" t="s">
        <v>48</v>
      </c>
      <c r="G12" s="43">
        <v>3</v>
      </c>
      <c r="H12" s="43">
        <v>4</v>
      </c>
      <c r="I12" s="43">
        <f t="shared" si="3"/>
        <v>12</v>
      </c>
      <c r="J12" s="44" t="str">
        <f t="shared" si="0"/>
        <v>MEDIUM</v>
      </c>
      <c r="K12" s="49" t="s">
        <v>49</v>
      </c>
      <c r="L12" s="49" t="s">
        <v>50</v>
      </c>
      <c r="M12" s="43" t="s">
        <v>51</v>
      </c>
      <c r="N12" s="40" t="s">
        <v>37</v>
      </c>
      <c r="O12" s="40">
        <v>3</v>
      </c>
      <c r="P12" s="43">
        <v>1</v>
      </c>
      <c r="Q12" s="43">
        <f t="shared" si="1"/>
        <v>3</v>
      </c>
      <c r="R12" s="44" t="str">
        <f t="shared" si="2"/>
        <v>LOW</v>
      </c>
      <c r="S12" s="45" t="s">
        <v>38</v>
      </c>
    </row>
    <row r="13" spans="1:30" s="34" customFormat="1">
      <c r="B13" s="47"/>
      <c r="C13" s="47"/>
      <c r="D13" s="51"/>
      <c r="F13" s="51"/>
      <c r="K13" s="51"/>
      <c r="L13" s="51"/>
    </row>
    <row r="14" spans="1:30" s="34" customFormat="1">
      <c r="B14" s="47"/>
      <c r="C14" s="47"/>
      <c r="D14" s="51"/>
      <c r="F14" s="51"/>
      <c r="K14" s="51"/>
      <c r="L14" s="51"/>
    </row>
    <row r="15" spans="1:30" s="34" customFormat="1">
      <c r="B15" s="47"/>
      <c r="C15" s="47"/>
      <c r="D15" s="51"/>
      <c r="F15" s="51"/>
      <c r="K15" s="51"/>
      <c r="L15" s="51"/>
    </row>
    <row r="16" spans="1:30" s="34" customFormat="1">
      <c r="B16" s="47"/>
      <c r="C16" s="47"/>
      <c r="D16" s="51"/>
      <c r="F16" s="51"/>
      <c r="K16" s="51"/>
      <c r="L16" s="51"/>
    </row>
    <row r="17" spans="2:3" s="34" customFormat="1">
      <c r="B17" s="47"/>
      <c r="C17" s="47"/>
    </row>
    <row r="18" spans="2:3" s="34" customFormat="1">
      <c r="B18" s="47"/>
      <c r="C18" s="47"/>
    </row>
    <row r="19" spans="2:3" s="34" customFormat="1">
      <c r="B19" s="47"/>
      <c r="C19" s="47"/>
    </row>
    <row r="20" spans="2:3" s="34" customFormat="1">
      <c r="B20" s="47"/>
      <c r="C20" s="47"/>
    </row>
    <row r="21" spans="2:3" s="34" customFormat="1">
      <c r="B21" s="47"/>
      <c r="C21" s="47"/>
    </row>
    <row r="22" spans="2:3" s="34" customFormat="1">
      <c r="B22" s="47"/>
      <c r="C22" s="47"/>
    </row>
    <row r="23" spans="2:3" s="34" customFormat="1">
      <c r="B23" s="47"/>
      <c r="C23" s="47"/>
    </row>
    <row r="24" spans="2:3" s="34" customFormat="1">
      <c r="B24" s="47"/>
      <c r="C24" s="47"/>
    </row>
    <row r="25" spans="2:3" s="34" customFormat="1">
      <c r="B25" s="47"/>
      <c r="C25" s="47"/>
    </row>
    <row r="26" spans="2:3" s="34" customFormat="1">
      <c r="B26" s="47"/>
      <c r="C26" s="47"/>
    </row>
    <row r="27" spans="2:3" s="34" customFormat="1">
      <c r="B27" s="47"/>
      <c r="C27" s="47"/>
    </row>
    <row r="28" spans="2:3" s="34" customFormat="1">
      <c r="B28" s="47"/>
      <c r="C28" s="47"/>
    </row>
    <row r="29" spans="2:3" s="34" customFormat="1">
      <c r="B29" s="47"/>
      <c r="C29" s="47"/>
    </row>
    <row r="30" spans="2:3" s="34" customFormat="1">
      <c r="B30" s="47"/>
      <c r="C30" s="47"/>
    </row>
    <row r="31" spans="2:3" s="34" customFormat="1">
      <c r="B31" s="47"/>
      <c r="C31" s="47"/>
    </row>
    <row r="32" spans="2:3" s="34" customFormat="1">
      <c r="B32" s="47"/>
      <c r="C32" s="47"/>
    </row>
    <row r="33" spans="2:3" s="34" customFormat="1">
      <c r="B33" s="47"/>
      <c r="C33" s="47"/>
    </row>
    <row r="34" spans="2:3" s="34" customFormat="1">
      <c r="B34" s="47"/>
      <c r="C34" s="47"/>
    </row>
    <row r="35" spans="2:3" s="34" customFormat="1">
      <c r="B35" s="47"/>
      <c r="C35" s="47"/>
    </row>
    <row r="36" spans="2:3" s="34" customFormat="1">
      <c r="B36" s="47"/>
      <c r="C36" s="47"/>
    </row>
    <row r="37" spans="2:3" s="34" customFormat="1">
      <c r="B37" s="47"/>
      <c r="C37" s="47"/>
    </row>
    <row r="38" spans="2:3" s="34" customFormat="1">
      <c r="B38" s="47"/>
      <c r="C38" s="47"/>
    </row>
    <row r="39" spans="2:3" s="34" customFormat="1">
      <c r="B39" s="47"/>
      <c r="C39" s="47"/>
    </row>
    <row r="40" spans="2:3" s="34" customFormat="1">
      <c r="B40" s="47"/>
      <c r="C40" s="47"/>
    </row>
    <row r="41" spans="2:3" s="34" customFormat="1">
      <c r="B41" s="47"/>
      <c r="C41" s="47"/>
    </row>
    <row r="42" spans="2:3" s="34" customFormat="1">
      <c r="B42" s="47"/>
      <c r="C42" s="47"/>
    </row>
    <row r="43" spans="2:3" s="34" customFormat="1">
      <c r="B43" s="47"/>
      <c r="C43" s="47"/>
    </row>
    <row r="44" spans="2:3" s="34" customFormat="1">
      <c r="B44" s="47"/>
      <c r="C44" s="47"/>
    </row>
    <row r="45" spans="2:3" s="34" customFormat="1">
      <c r="B45" s="47"/>
      <c r="C45" s="47"/>
    </row>
    <row r="46" spans="2:3" s="34" customFormat="1">
      <c r="B46" s="47"/>
      <c r="C46" s="47"/>
    </row>
    <row r="47" spans="2:3" s="34" customFormat="1">
      <c r="B47" s="47"/>
      <c r="C47" s="47"/>
    </row>
    <row r="48" spans="2:3" s="34" customFormat="1">
      <c r="B48" s="47"/>
      <c r="C48" s="47"/>
    </row>
    <row r="49" spans="2:12" s="34" customFormat="1">
      <c r="B49" s="47"/>
      <c r="C49" s="47"/>
    </row>
    <row r="50" spans="2:12">
      <c r="B50" s="52"/>
      <c r="C50" s="52"/>
      <c r="D50"/>
      <c r="F50"/>
      <c r="K50"/>
      <c r="L50"/>
    </row>
  </sheetData>
  <mergeCells count="20">
    <mergeCell ref="O6:R6"/>
    <mergeCell ref="S6:S7"/>
    <mergeCell ref="D5:E5"/>
    <mergeCell ref="F5:G5"/>
    <mergeCell ref="A6:A7"/>
    <mergeCell ref="B6:F6"/>
    <mergeCell ref="G6:J6"/>
    <mergeCell ref="K6:N6"/>
    <mergeCell ref="C4:D4"/>
    <mergeCell ref="E4:F4"/>
    <mergeCell ref="G4:J4"/>
    <mergeCell ref="L4:M4"/>
    <mergeCell ref="O4:Q4"/>
    <mergeCell ref="R4:S4"/>
    <mergeCell ref="A2:D2"/>
    <mergeCell ref="E2:M2"/>
    <mergeCell ref="N2:S2"/>
    <mergeCell ref="A3:D3"/>
    <mergeCell ref="E3:M3"/>
    <mergeCell ref="N3:S3"/>
  </mergeCells>
  <dataValidations count="1">
    <dataValidation type="list" allowBlank="1" showInputMessage="1" showErrorMessage="1" sqref="G8:H12">
      <formula1>$E$5:$E$10</formula1>
    </dataValidation>
  </dataValidations>
  <pageMargins left="0.25" right="0.25" top="0.25" bottom="0.5" header="0.3" footer="0.3"/>
  <pageSetup paperSize="5" scale="85" fitToHeight="0" orientation="landscape" r:id="rId1"/>
  <headerFooter>
    <oddFooter>&amp;L&amp;"SutonnyMJ,Regular"&amp;14cÖ¯‘ZKviK&amp;C&amp;"SutonnyMJ,Regular"&amp;14mfvcwZ/m`m¨  †mBdwU KwgwU)&amp;R&amp;"SutonnyMJ,Regular"&amp;14KZ©cÿ</oddFoot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7212A395-8F8D-4986-B363-5FF5320F3A40}">
            <xm:f>NOT(ISERROR(SEARCH('[Formated - Risk Assessment Update 12.02.2020 1 (1) - Copy.xlsx]Risk Matrix'!#REF!,J11)))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14" operator="containsText" id="{5EE926F0-4350-4388-84FD-982F314C05E0}">
            <xm:f>NOT(ISERROR(SEARCH('[Formated - Risk Assessment Update 12.02.2020 1 (1) - Copy.xlsx]Risk Matrix'!#REF!,J11)))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15" operator="containsText" id="{A92872DE-2868-41F9-8DDB-03FE19B2FD3B}">
            <xm:f>NOT(ISERROR(SEARCH('[Formated - Risk Assessment Update 12.02.2020 1 (1) - Copy.xlsx]Risk Matrix'!#REF!,J11)))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J12 R11:R12</xm:sqref>
        </x14:conditionalFormatting>
        <x14:conditionalFormatting xmlns:xm="http://schemas.microsoft.com/office/excel/2006/main">
          <x14:cfRule type="containsText" priority="10" operator="containsText" id="{A440857A-F338-4D44-8796-408EFD7F7B65}">
            <xm:f>NOT(ISERROR(SEARCH('[Formated - Risk Assessment Update 12.02.2020 1 (1) - Copy.xlsx]Risk Matrix'!#REF!,R8)))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11" operator="containsText" id="{29BEC489-6D46-4C99-B0DF-85B0811C3A7E}">
            <xm:f>NOT(ISERROR(SEARCH('[Formated - Risk Assessment Update 12.02.2020 1 (1) - Copy.xlsx]Risk Matrix'!#REF!,R8)))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12" operator="containsText" id="{4220AAEC-F76E-4867-A777-22D5482D5395}">
            <xm:f>NOT(ISERROR(SEARCH('[Formated - Risk Assessment Update 12.02.2020 1 (1) - Copy.xlsx]Risk Matrix'!#REF!,R8)))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R8</xm:sqref>
        </x14:conditionalFormatting>
        <x14:conditionalFormatting xmlns:xm="http://schemas.microsoft.com/office/excel/2006/main">
          <x14:cfRule type="containsText" priority="7" operator="containsText" id="{DF8E193E-15C7-4C02-97C4-FB2DA5CAB671}">
            <xm:f>NOT(ISERROR(SEARCH('[Formated - Risk Assessment Update 12.02.2020 1 (1) - Copy.xlsx]Risk Matrix'!#REF!,R9)))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8" operator="containsText" id="{F597FCB9-D6DB-4483-8F5D-55A560E20CDE}">
            <xm:f>NOT(ISERROR(SEARCH('[Formated - Risk Assessment Update 12.02.2020 1 (1) - Copy.xlsx]Risk Matrix'!#REF!,R9)))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9" operator="containsText" id="{B8D6D38A-C329-40AA-A83B-7AE6446470AC}">
            <xm:f>NOT(ISERROR(SEARCH('[Formated - Risk Assessment Update 12.02.2020 1 (1) - Copy.xlsx]Risk Matrix'!#REF!,R9)))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R9</xm:sqref>
        </x14:conditionalFormatting>
        <x14:conditionalFormatting xmlns:xm="http://schemas.microsoft.com/office/excel/2006/main">
          <x14:cfRule type="containsText" priority="4" operator="containsText" id="{AB688DF8-5724-45DF-98D5-9D3948C9E805}">
            <xm:f>NOT(ISERROR(SEARCH('[Formated - Risk Assessment Update 12.02.2020 1 (1) - Copy.xlsx]Risk Matrix'!#REF!,R10)))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5" operator="containsText" id="{DF8DC719-7383-4857-A8E8-694FF796A745}">
            <xm:f>NOT(ISERROR(SEARCH('[Formated - Risk Assessment Update 12.02.2020 1 (1) - Copy.xlsx]Risk Matrix'!#REF!,R10)))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6" operator="containsText" id="{E0728A4B-6EFE-46EC-95F9-204ECDB6F760}">
            <xm:f>NOT(ISERROR(SEARCH('[Formated - Risk Assessment Update 12.02.2020 1 (1) - Copy.xlsx]Risk Matrix'!#REF!,R10)))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R10</xm:sqref>
        </x14:conditionalFormatting>
        <x14:conditionalFormatting xmlns:xm="http://schemas.microsoft.com/office/excel/2006/main">
          <x14:cfRule type="containsText" priority="1" operator="containsText" id="{4FB6522B-8F7E-48FB-A286-7638E06D9AEB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2" operator="containsText" id="{B9398F9A-0A61-435A-AB4E-62C1927A4C2C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3" operator="containsText" id="{F38B0956-D36B-46CD-9305-01D97E70E3A7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J8:J11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'[1]Risk Matrix'!#REF!</xm:f>
          </x14:formula1>
          <xm:sqref>O8:P12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Feausing</vt:lpstr>
      <vt:lpstr>Feausing!Print_Area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Hasan Mahmud</dc:creator>
  <cp:lastModifiedBy>Md. Hasan Mahmud</cp:lastModifiedBy>
  <dcterms:created xsi:type="dcterms:W3CDTF">2021-12-11T09:45:30Z</dcterms:created>
  <dcterms:modified xsi:type="dcterms:W3CDTF">2021-12-11T09:45:30Z</dcterms:modified>
</cp:coreProperties>
</file>