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Floor Occupancy Calculation " sheetId="2" r:id="rId1"/>
  </sheets>
  <definedNames>
    <definedName name="_xlnm.Print_Area" localSheetId="0">'Floor Occupancy Calculation '!$A$2:$M$21</definedName>
  </definedNames>
  <calcPr calcId="152511"/>
</workbook>
</file>

<file path=xl/calcChain.xml><?xml version="1.0" encoding="utf-8"?>
<calcChain xmlns="http://schemas.openxmlformats.org/spreadsheetml/2006/main">
  <c r="O7" i="2" l="1"/>
  <c r="I10" i="2" l="1"/>
  <c r="A19" i="2" s="1"/>
  <c r="I9" i="2"/>
  <c r="L13" i="2"/>
  <c r="L14" i="2" s="1"/>
  <c r="L15" i="2" l="1"/>
  <c r="A20" i="2" l="1"/>
  <c r="I20" i="2"/>
  <c r="L18" i="2"/>
</calcChain>
</file>

<file path=xl/sharedStrings.xml><?xml version="1.0" encoding="utf-8"?>
<sst xmlns="http://schemas.openxmlformats.org/spreadsheetml/2006/main" count="46" uniqueCount="40">
  <si>
    <t xml:space="preserve">Person </t>
  </si>
  <si>
    <t>Floor Length</t>
  </si>
  <si>
    <t>feet</t>
  </si>
  <si>
    <t>Floor Wide</t>
  </si>
  <si>
    <t>Floor Height</t>
  </si>
  <si>
    <t>Total floor area</t>
  </si>
  <si>
    <t>Cubic feet</t>
  </si>
  <si>
    <t>We know that 1 Meter =3.28 feet</t>
  </si>
  <si>
    <t>So, 01 Cubic feet =</t>
  </si>
  <si>
    <t>Cubic Meter</t>
  </si>
  <si>
    <t xml:space="preserve">Square feet </t>
  </si>
  <si>
    <t xml:space="preserve">feet </t>
  </si>
  <si>
    <t>=Length*Wide</t>
  </si>
  <si>
    <t>=Length*Wide*Height</t>
  </si>
  <si>
    <t>So, 1 Cubic meter =</t>
  </si>
  <si>
    <t>Cubic feet /</t>
  </si>
  <si>
    <r>
      <t>1 m</t>
    </r>
    <r>
      <rPr>
        <b/>
        <vertAlign val="super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 xml:space="preserve"> =</t>
    </r>
  </si>
  <si>
    <r>
      <t>10.7639 ft</t>
    </r>
    <r>
      <rPr>
        <b/>
        <vertAlign val="superscript"/>
        <sz val="11"/>
        <color theme="1"/>
        <rFont val="Times New Roman"/>
        <family val="1"/>
      </rPr>
      <t>2</t>
    </r>
  </si>
  <si>
    <r>
      <t>0.0283 m</t>
    </r>
    <r>
      <rPr>
        <b/>
        <vertAlign val="superscript"/>
        <sz val="11"/>
        <color theme="1"/>
        <rFont val="Times New Roman"/>
        <family val="1"/>
      </rPr>
      <t>3</t>
    </r>
  </si>
  <si>
    <t xml:space="preserve">Put down floor information </t>
  </si>
  <si>
    <t>Reference</t>
  </si>
  <si>
    <t>We know that  need 9.5 cubic meter space need for 1 person</t>
  </si>
  <si>
    <t xml:space="preserve">Masters: Mathematics (Comilla Victoriea Government College) </t>
  </si>
  <si>
    <t>PGD Compliance ( BIHRM) , PGDHRM ( BIHRM)</t>
  </si>
  <si>
    <t>Email: hmahmud.information@gmail.com ,    Cell : 01828080026</t>
  </si>
  <si>
    <r>
      <rPr>
        <b/>
        <u/>
        <sz val="14"/>
        <rFont val="Times New Roman"/>
        <family val="1"/>
      </rPr>
      <t xml:space="preserve">So , Manpower Occupancy </t>
    </r>
    <r>
      <rPr>
        <u/>
        <sz val="14"/>
        <rFont val="Times New Roman"/>
        <family val="1"/>
      </rPr>
      <t xml:space="preserve">for </t>
    </r>
  </si>
  <si>
    <t>Cubic Meter ×</t>
  </si>
  <si>
    <t>9.5 Cubic meter</t>
  </si>
  <si>
    <r>
      <t xml:space="preserve">=total floor area by </t>
    </r>
    <r>
      <rPr>
        <b/>
        <sz val="14"/>
        <rFont val="Times New Roman"/>
        <family val="1"/>
      </rPr>
      <t>Cubic meter</t>
    </r>
    <r>
      <rPr>
        <b/>
        <sz val="18"/>
        <rFont val="Times New Roman"/>
        <family val="1"/>
      </rPr>
      <t>×</t>
    </r>
    <r>
      <rPr>
        <sz val="14"/>
        <rFont val="Times New Roman"/>
        <family val="1"/>
      </rPr>
      <t xml:space="preserve"> 9.5 Cubic meter </t>
    </r>
  </si>
  <si>
    <t>=1/35.29 cubic metter</t>
  </si>
  <si>
    <t xml:space="preserve">=(3.28)feet*(3.28)feet*(3.28)feet   </t>
  </si>
  <si>
    <r>
      <t xml:space="preserve">=total floor area by Cubic feet </t>
    </r>
    <r>
      <rPr>
        <b/>
        <sz val="20"/>
        <rFont val="Times New Roman"/>
        <family val="1"/>
      </rPr>
      <t>×</t>
    </r>
    <r>
      <rPr>
        <b/>
        <sz val="14"/>
        <rFont val="Times New Roman"/>
        <family val="1"/>
      </rPr>
      <t xml:space="preserve"> 0.028335605 cubic meter </t>
    </r>
  </si>
  <si>
    <t>So total floor area (Cubic Meter) =</t>
  </si>
  <si>
    <t xml:space="preserve"> Manpower  Occupancy calculation of a floor</t>
  </si>
  <si>
    <t>Website :</t>
  </si>
  <si>
    <t>https://hasanhmt.com</t>
  </si>
  <si>
    <t>ধারা ৫৬(২) অনুযায়ী</t>
  </si>
  <si>
    <r>
      <t xml:space="preserve">প্রত্যেক কর্মকক্ষে কর্মরত প্রত্যেক শ্রমিকের জন্য অন্ততঃ ৯.৫ কিউবিক মিটার পরিমাণ জায়গার ব্যবস্থা করিতে হইবে৷
</t>
    </r>
    <r>
      <rPr>
        <b/>
        <sz val="13"/>
        <rFont val="SutonnyOMJ"/>
      </rPr>
      <t xml:space="preserve">ব্যাখ্যাঃ </t>
    </r>
    <r>
      <rPr>
        <sz val="13"/>
        <rFont val="SutonnyOMJ"/>
      </rPr>
      <t>এই উপ-ধারার প্রয়োজনে, কোন ঘরের উচ্চতা মেঝে হইতে ৪.২৫ মিটারের অধিক হইলে ইহা বিবেচনায় আনা হইবে না৷</t>
    </r>
  </si>
  <si>
    <t xml:space="preserve">Prepared by </t>
  </si>
  <si>
    <t>Md. Hasan Mahmud Tuhin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</si>
</sst>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 val="double"/>
      <sz val="22"/>
      <color theme="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4"/>
      <name val="SutonnyOMJ"/>
    </font>
    <font>
      <b/>
      <sz val="18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  <font>
      <sz val="12"/>
      <name val="Calibri"/>
      <family val="2"/>
    </font>
    <font>
      <sz val="9"/>
      <name val="Times New Roman"/>
      <family val="1"/>
    </font>
    <font>
      <b/>
      <sz val="16"/>
      <color theme="1"/>
      <name val="Times New Roman"/>
      <family val="1"/>
    </font>
    <font>
      <u/>
      <sz val="16"/>
      <color theme="10"/>
      <name val="Calibri"/>
      <family val="2"/>
      <scheme val="minor"/>
    </font>
    <font>
      <u/>
      <sz val="18"/>
      <color theme="10"/>
      <name val="SutonnyOMJ"/>
    </font>
    <font>
      <sz val="13"/>
      <name val="SutonnyOMJ"/>
    </font>
    <font>
      <b/>
      <sz val="13"/>
      <name val="SutonnyOMJ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9" fillId="4" borderId="0" xfId="0" applyFont="1" applyFill="1" applyProtection="1">
      <protection locked="0"/>
    </xf>
    <xf numFmtId="0" fontId="9" fillId="4" borderId="0" xfId="0" applyFont="1" applyFill="1" applyProtection="1">
      <protection hidden="1"/>
    </xf>
    <xf numFmtId="0" fontId="10" fillId="4" borderId="0" xfId="0" applyFont="1" applyFill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6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Protection="1">
      <protection locked="0"/>
    </xf>
    <xf numFmtId="0" fontId="14" fillId="4" borderId="0" xfId="0" quotePrefix="1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 applyProtection="1">
      <alignment vertical="center"/>
      <protection locked="0"/>
    </xf>
    <xf numFmtId="0" fontId="10" fillId="4" borderId="45" xfId="0" applyFont="1" applyFill="1" applyBorder="1" applyProtection="1"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Protection="1"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vertical="center"/>
      <protection hidden="1"/>
    </xf>
    <xf numFmtId="164" fontId="4" fillId="4" borderId="28" xfId="0" applyNumberFormat="1" applyFont="1" applyFill="1" applyBorder="1" applyAlignment="1" applyProtection="1">
      <alignment horizontal="left" vertical="center"/>
      <protection hidden="1"/>
    </xf>
    <xf numFmtId="164" fontId="4" fillId="4" borderId="28" xfId="0" applyNumberFormat="1" applyFont="1" applyFill="1" applyBorder="1" applyAlignment="1" applyProtection="1">
      <alignment horizontal="left" vertical="center"/>
      <protection locked="0"/>
    </xf>
    <xf numFmtId="0" fontId="19" fillId="4" borderId="28" xfId="0" applyFont="1" applyFill="1" applyBorder="1" applyAlignment="1" applyProtection="1">
      <alignment vertical="center"/>
      <protection locked="0"/>
    </xf>
    <xf numFmtId="0" fontId="10" fillId="4" borderId="14" xfId="0" applyFont="1" applyFill="1" applyBorder="1" applyProtection="1">
      <protection locked="0"/>
    </xf>
    <xf numFmtId="0" fontId="16" fillId="4" borderId="32" xfId="0" quotePrefix="1" applyFont="1" applyFill="1" applyBorder="1" applyAlignment="1" applyProtection="1">
      <alignment vertical="center" wrapText="1"/>
      <protection hidden="1"/>
    </xf>
    <xf numFmtId="0" fontId="24" fillId="4" borderId="28" xfId="0" quotePrefix="1" applyFont="1" applyFill="1" applyBorder="1" applyAlignment="1" applyProtection="1">
      <alignment horizontal="center" vertical="center" wrapText="1"/>
      <protection hidden="1"/>
    </xf>
    <xf numFmtId="0" fontId="4" fillId="4" borderId="23" xfId="0" applyFont="1" applyFill="1" applyBorder="1" applyAlignment="1" applyProtection="1">
      <alignment horizontal="center" vertical="center"/>
      <protection hidden="1"/>
    </xf>
    <xf numFmtId="0" fontId="14" fillId="4" borderId="39" xfId="0" applyFont="1" applyFill="1" applyBorder="1" applyAlignment="1" applyProtection="1">
      <alignment horizontal="center" vertical="center"/>
      <protection hidden="1"/>
    </xf>
    <xf numFmtId="0" fontId="14" fillId="4" borderId="40" xfId="0" applyFont="1" applyFill="1" applyBorder="1" applyAlignment="1" applyProtection="1">
      <alignment horizontal="left" vertical="center"/>
      <protection hidden="1"/>
    </xf>
    <xf numFmtId="0" fontId="14" fillId="4" borderId="11" xfId="0" applyFont="1" applyFill="1" applyBorder="1" applyAlignment="1" applyProtection="1">
      <alignment horizontal="center" vertical="center"/>
      <protection hidden="1"/>
    </xf>
    <xf numFmtId="0" fontId="14" fillId="4" borderId="12" xfId="0" applyFont="1" applyFill="1" applyBorder="1" applyAlignment="1" applyProtection="1">
      <alignment horizontal="left" vertical="center"/>
      <protection hidden="1"/>
    </xf>
    <xf numFmtId="0" fontId="14" fillId="5" borderId="4" xfId="1" applyFont="1" applyFill="1" applyBorder="1" applyAlignment="1" applyProtection="1">
      <alignment horizontal="center" vertical="center"/>
      <protection locked="0"/>
    </xf>
    <xf numFmtId="0" fontId="14" fillId="5" borderId="7" xfId="1" applyFont="1" applyFill="1" applyBorder="1" applyAlignment="1" applyProtection="1">
      <alignment horizontal="center" vertical="center"/>
      <protection locked="0"/>
    </xf>
    <xf numFmtId="0" fontId="14" fillId="5" borderId="9" xfId="1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4" fillId="4" borderId="40" xfId="1" applyFont="1" applyFill="1" applyBorder="1" applyAlignment="1" applyProtection="1">
      <alignment horizontal="center" vertical="center"/>
      <protection hidden="1"/>
    </xf>
    <xf numFmtId="0" fontId="14" fillId="4" borderId="8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/>
      <protection hidden="1"/>
    </xf>
    <xf numFmtId="0" fontId="6" fillId="4" borderId="18" xfId="2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25" fillId="4" borderId="14" xfId="0" quotePrefix="1" applyFont="1" applyFill="1" applyBorder="1" applyAlignment="1" applyProtection="1">
      <alignment vertical="center" wrapText="1"/>
      <protection hidden="1"/>
    </xf>
    <xf numFmtId="0" fontId="19" fillId="4" borderId="24" xfId="0" applyFont="1" applyFill="1" applyBorder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vertical="top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quotePrefix="1" applyFont="1" applyFill="1" applyBorder="1" applyAlignment="1" applyProtection="1">
      <alignment horizontal="center" vertical="center"/>
      <protection locked="0"/>
    </xf>
    <xf numFmtId="0" fontId="20" fillId="4" borderId="0" xfId="1" applyFont="1" applyFill="1" applyBorder="1" applyAlignment="1" applyProtection="1">
      <alignment horizontal="distributed" vertical="center" wrapText="1"/>
      <protection locked="0"/>
    </xf>
    <xf numFmtId="0" fontId="13" fillId="4" borderId="43" xfId="0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Protection="1">
      <protection locked="0"/>
    </xf>
    <xf numFmtId="0" fontId="4" fillId="4" borderId="30" xfId="0" quotePrefix="1" applyFont="1" applyFill="1" applyBorder="1" applyAlignment="1" applyProtection="1">
      <alignment horizontal="center" vertical="center"/>
      <protection hidden="1"/>
    </xf>
    <xf numFmtId="0" fontId="4" fillId="4" borderId="5" xfId="0" quotePrefix="1" applyFont="1" applyFill="1" applyBorder="1" applyAlignment="1" applyProtection="1">
      <alignment horizontal="center" vertical="center"/>
      <protection hidden="1"/>
    </xf>
    <xf numFmtId="0" fontId="4" fillId="4" borderId="6" xfId="0" quotePrefix="1" applyFont="1" applyFill="1" applyBorder="1" applyAlignment="1" applyProtection="1">
      <alignment horizontal="center" vertical="center"/>
      <protection hidden="1"/>
    </xf>
    <xf numFmtId="0" fontId="4" fillId="4" borderId="35" xfId="0" applyFont="1" applyFill="1" applyBorder="1" applyAlignment="1" applyProtection="1">
      <alignment horizontal="center" vertical="center"/>
      <protection hidden="1"/>
    </xf>
    <xf numFmtId="0" fontId="4" fillId="4" borderId="34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17" fillId="4" borderId="25" xfId="0" applyFont="1" applyFill="1" applyBorder="1" applyAlignment="1" applyProtection="1">
      <alignment horizontal="left" vertical="center"/>
      <protection hidden="1"/>
    </xf>
    <xf numFmtId="0" fontId="17" fillId="4" borderId="29" xfId="0" applyFont="1" applyFill="1" applyBorder="1" applyAlignment="1" applyProtection="1">
      <alignment horizontal="left" vertical="center"/>
      <protection hidden="1"/>
    </xf>
    <xf numFmtId="0" fontId="17" fillId="4" borderId="26" xfId="0" applyFont="1" applyFill="1" applyBorder="1" applyAlignment="1" applyProtection="1">
      <alignment horizontal="left" vertical="center"/>
      <protection hidden="1"/>
    </xf>
    <xf numFmtId="2" fontId="14" fillId="4" borderId="30" xfId="0" quotePrefix="1" applyNumberFormat="1" applyFont="1" applyFill="1" applyBorder="1" applyAlignment="1" applyProtection="1">
      <alignment horizontal="center" vertical="center"/>
      <protection hidden="1"/>
    </xf>
    <xf numFmtId="2" fontId="14" fillId="4" borderId="5" xfId="0" applyNumberFormat="1" applyFont="1" applyFill="1" applyBorder="1" applyAlignment="1" applyProtection="1">
      <alignment horizontal="center" vertical="center"/>
      <protection hidden="1"/>
    </xf>
    <xf numFmtId="2" fontId="14" fillId="4" borderId="41" xfId="0" applyNumberFormat="1" applyFont="1" applyFill="1" applyBorder="1" applyAlignment="1" applyProtection="1">
      <alignment horizontal="center" vertical="center"/>
      <protection hidden="1"/>
    </xf>
    <xf numFmtId="2" fontId="14" fillId="4" borderId="31" xfId="0" quotePrefix="1" applyNumberFormat="1" applyFont="1" applyFill="1" applyBorder="1" applyAlignment="1" applyProtection="1">
      <alignment horizontal="center" vertical="center"/>
      <protection hidden="1"/>
    </xf>
    <xf numFmtId="2" fontId="14" fillId="4" borderId="33" xfId="0" applyNumberFormat="1" applyFont="1" applyFill="1" applyBorder="1" applyAlignment="1" applyProtection="1">
      <alignment horizontal="center" vertical="center"/>
      <protection hidden="1"/>
    </xf>
    <xf numFmtId="2" fontId="14" fillId="4" borderId="10" xfId="0" applyNumberFormat="1" applyFont="1" applyFill="1" applyBorder="1" applyAlignment="1" applyProtection="1">
      <alignment horizontal="center" vertical="center"/>
      <protection hidden="1"/>
    </xf>
    <xf numFmtId="2" fontId="4" fillId="4" borderId="32" xfId="0" quotePrefix="1" applyNumberFormat="1" applyFont="1" applyFill="1" applyBorder="1" applyAlignment="1" applyProtection="1">
      <alignment horizontal="center" vertical="center" wrapText="1"/>
      <protection hidden="1"/>
    </xf>
    <xf numFmtId="2" fontId="4" fillId="4" borderId="28" xfId="0" applyNumberFormat="1" applyFont="1" applyFill="1" applyBorder="1" applyAlignment="1" applyProtection="1">
      <alignment horizontal="center" vertical="center" wrapText="1"/>
      <protection hidden="1"/>
    </xf>
    <xf numFmtId="2" fontId="4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32" xfId="0" quotePrefix="1" applyFont="1" applyFill="1" applyBorder="1" applyAlignment="1" applyProtection="1">
      <alignment horizontal="center" vertical="center"/>
      <protection hidden="1"/>
    </xf>
    <xf numFmtId="0" fontId="4" fillId="4" borderId="28" xfId="0" quotePrefix="1" applyFont="1" applyFill="1" applyBorder="1" applyAlignment="1" applyProtection="1">
      <alignment horizontal="center" vertical="center"/>
      <protection hidden="1"/>
    </xf>
    <xf numFmtId="0" fontId="4" fillId="4" borderId="27" xfId="0" quotePrefix="1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left" vertical="center"/>
      <protection hidden="1"/>
    </xf>
    <xf numFmtId="0" fontId="13" fillId="4" borderId="14" xfId="0" applyFont="1" applyFill="1" applyBorder="1" applyAlignment="1" applyProtection="1">
      <alignment horizontal="left" vertical="center"/>
      <protection hidden="1"/>
    </xf>
    <xf numFmtId="0" fontId="13" fillId="4" borderId="23" xfId="0" applyFont="1" applyFill="1" applyBorder="1" applyAlignment="1" applyProtection="1">
      <alignment horizontal="left" vertical="center"/>
      <protection hidden="1"/>
    </xf>
    <xf numFmtId="0" fontId="14" fillId="4" borderId="17" xfId="0" applyFont="1" applyFill="1" applyBorder="1" applyAlignment="1" applyProtection="1">
      <alignment horizontal="left" vertical="center"/>
      <protection hidden="1"/>
    </xf>
    <xf numFmtId="0" fontId="14" fillId="4" borderId="10" xfId="0" applyFont="1" applyFill="1" applyBorder="1" applyAlignment="1" applyProtection="1">
      <alignment horizontal="left" vertical="center"/>
      <protection hidden="1"/>
    </xf>
    <xf numFmtId="0" fontId="14" fillId="4" borderId="11" xfId="0" applyFont="1" applyFill="1" applyBorder="1" applyAlignment="1" applyProtection="1">
      <alignment horizontal="left" vertical="center"/>
      <protection hidden="1"/>
    </xf>
    <xf numFmtId="0" fontId="17" fillId="4" borderId="19" xfId="0" applyFont="1" applyFill="1" applyBorder="1" applyAlignment="1" applyProtection="1">
      <alignment horizontal="left" vertical="center" wrapText="1"/>
      <protection hidden="1"/>
    </xf>
    <xf numFmtId="0" fontId="17" fillId="4" borderId="46" xfId="0" applyFont="1" applyFill="1" applyBorder="1" applyAlignment="1" applyProtection="1">
      <alignment horizontal="left" vertical="center" wrapText="1"/>
      <protection hidden="1"/>
    </xf>
    <xf numFmtId="0" fontId="17" fillId="4" borderId="20" xfId="0" applyFont="1" applyFill="1" applyBorder="1" applyAlignment="1" applyProtection="1">
      <alignment horizontal="left" vertical="center" wrapText="1"/>
      <protection hidden="1"/>
    </xf>
    <xf numFmtId="0" fontId="17" fillId="4" borderId="21" xfId="0" applyFont="1" applyFill="1" applyBorder="1" applyAlignment="1" applyProtection="1">
      <alignment horizontal="left" vertical="center" wrapText="1"/>
      <protection hidden="1"/>
    </xf>
    <xf numFmtId="0" fontId="21" fillId="7" borderId="0" xfId="0" applyFont="1" applyFill="1" applyBorder="1" applyAlignment="1" applyProtection="1">
      <alignment horizontal="center" vertical="center"/>
      <protection hidden="1"/>
    </xf>
    <xf numFmtId="0" fontId="21" fillId="7" borderId="28" xfId="0" applyFont="1" applyFill="1" applyBorder="1" applyAlignment="1" applyProtection="1">
      <alignment horizontal="center" vertical="center"/>
      <protection hidden="1"/>
    </xf>
    <xf numFmtId="0" fontId="21" fillId="7" borderId="42" xfId="0" applyFont="1" applyFill="1" applyBorder="1" applyAlignment="1" applyProtection="1">
      <alignment horizontal="center" vertical="center"/>
      <protection hidden="1"/>
    </xf>
    <xf numFmtId="0" fontId="21" fillId="7" borderId="27" xfId="0" applyFont="1" applyFill="1" applyBorder="1" applyAlignment="1" applyProtection="1">
      <alignment horizontal="center" vertical="center"/>
      <protection hidden="1"/>
    </xf>
    <xf numFmtId="0" fontId="27" fillId="4" borderId="0" xfId="4" applyFont="1" applyFill="1" applyAlignment="1" applyProtection="1">
      <alignment horizontal="left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27" fillId="4" borderId="0" xfId="4" applyFont="1" applyFill="1" applyAlignment="1" applyProtection="1">
      <alignment horizontal="left" vertical="top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28" fillId="4" borderId="35" xfId="4" applyFont="1" applyFill="1" applyBorder="1" applyAlignment="1" applyProtection="1">
      <alignment horizontal="center" vertical="center" wrapText="1"/>
      <protection hidden="1"/>
    </xf>
    <xf numFmtId="0" fontId="28" fillId="4" borderId="34" xfId="4" applyFont="1" applyFill="1" applyBorder="1" applyAlignment="1" applyProtection="1">
      <alignment horizontal="center" vertical="center" wrapText="1"/>
      <protection hidden="1"/>
    </xf>
    <xf numFmtId="0" fontId="28" fillId="4" borderId="44" xfId="4" applyFont="1" applyFill="1" applyBorder="1" applyAlignment="1" applyProtection="1">
      <alignment horizontal="center" vertical="center" wrapText="1"/>
      <protection hidden="1"/>
    </xf>
    <xf numFmtId="0" fontId="29" fillId="4" borderId="43" xfId="1" applyFont="1" applyFill="1" applyBorder="1" applyAlignment="1" applyProtection="1">
      <alignment horizontal="left" vertical="center" wrapText="1"/>
      <protection hidden="1"/>
    </xf>
    <xf numFmtId="0" fontId="29" fillId="4" borderId="0" xfId="1" applyFont="1" applyFill="1" applyBorder="1" applyAlignment="1" applyProtection="1">
      <alignment horizontal="left" vertical="center" wrapText="1"/>
      <protection hidden="1"/>
    </xf>
    <xf numFmtId="0" fontId="29" fillId="4" borderId="45" xfId="1" applyFont="1" applyFill="1" applyBorder="1" applyAlignment="1" applyProtection="1">
      <alignment horizontal="left" vertical="center" wrapText="1"/>
      <protection hidden="1"/>
    </xf>
    <xf numFmtId="0" fontId="29" fillId="4" borderId="13" xfId="1" applyFont="1" applyFill="1" applyBorder="1" applyAlignment="1" applyProtection="1">
      <alignment horizontal="left" vertical="center" wrapText="1"/>
      <protection hidden="1"/>
    </xf>
    <xf numFmtId="0" fontId="29" fillId="4" borderId="28" xfId="1" applyFont="1" applyFill="1" applyBorder="1" applyAlignment="1" applyProtection="1">
      <alignment horizontal="left" vertical="center" wrapText="1"/>
      <protection hidden="1"/>
    </xf>
    <xf numFmtId="0" fontId="29" fillId="4" borderId="14" xfId="1" applyFont="1" applyFill="1" applyBorder="1" applyAlignment="1" applyProtection="1">
      <alignment horizontal="left" vertical="center" wrapText="1"/>
      <protection hidden="1"/>
    </xf>
    <xf numFmtId="0" fontId="14" fillId="4" borderId="4" xfId="1" applyFont="1" applyFill="1" applyBorder="1" applyAlignment="1" applyProtection="1">
      <alignment horizontal="left" vertical="center"/>
      <protection hidden="1"/>
    </xf>
    <xf numFmtId="0" fontId="14" fillId="4" borderId="5" xfId="1" applyFont="1" applyFill="1" applyBorder="1" applyAlignment="1" applyProtection="1">
      <alignment horizontal="left" vertical="center"/>
      <protection hidden="1"/>
    </xf>
    <xf numFmtId="0" fontId="14" fillId="4" borderId="7" xfId="1" applyFont="1" applyFill="1" applyBorder="1" applyAlignment="1" applyProtection="1">
      <alignment horizontal="left" vertical="center"/>
      <protection hidden="1"/>
    </xf>
    <xf numFmtId="0" fontId="14" fillId="4" borderId="16" xfId="1" applyFont="1" applyFill="1" applyBorder="1" applyAlignment="1" applyProtection="1">
      <alignment horizontal="left" vertical="center"/>
      <protection hidden="1"/>
    </xf>
    <xf numFmtId="0" fontId="14" fillId="4" borderId="9" xfId="1" applyFont="1" applyFill="1" applyBorder="1" applyAlignment="1" applyProtection="1">
      <alignment horizontal="left" vertical="center"/>
      <protection hidden="1"/>
    </xf>
    <xf numFmtId="0" fontId="14" fillId="4" borderId="33" xfId="1" applyFont="1" applyFill="1" applyBorder="1" applyAlignment="1" applyProtection="1">
      <alignment horizontal="left" vertical="center"/>
      <protection hidden="1"/>
    </xf>
    <xf numFmtId="0" fontId="12" fillId="4" borderId="29" xfId="0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/>
      <protection hidden="1"/>
    </xf>
    <xf numFmtId="0" fontId="22" fillId="4" borderId="43" xfId="0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18" fillId="4" borderId="45" xfId="0" applyFont="1" applyFill="1" applyBorder="1" applyAlignment="1" applyProtection="1">
      <alignment horizontal="left" vertical="center"/>
      <protection hidden="1"/>
    </xf>
    <xf numFmtId="0" fontId="18" fillId="4" borderId="36" xfId="0" quotePrefix="1" applyFont="1" applyFill="1" applyBorder="1" applyAlignment="1" applyProtection="1">
      <alignment horizontal="center" vertical="center" wrapText="1"/>
      <protection hidden="1"/>
    </xf>
    <xf numFmtId="0" fontId="18" fillId="4" borderId="0" xfId="0" quotePrefix="1" applyFont="1" applyFill="1" applyBorder="1" applyAlignment="1" applyProtection="1">
      <alignment horizontal="center" vertical="center" wrapText="1"/>
      <protection hidden="1"/>
    </xf>
    <xf numFmtId="0" fontId="18" fillId="4" borderId="45" xfId="0" quotePrefix="1" applyFont="1" applyFill="1" applyBorder="1" applyAlignment="1" applyProtection="1">
      <alignment horizontal="center" vertical="center" wrapText="1"/>
      <protection hidden="1"/>
    </xf>
    <xf numFmtId="0" fontId="18" fillId="4" borderId="37" xfId="0" quotePrefix="1" applyFont="1" applyFill="1" applyBorder="1" applyAlignment="1" applyProtection="1">
      <alignment horizontal="center" vertical="center" wrapText="1"/>
      <protection hidden="1"/>
    </xf>
    <xf numFmtId="0" fontId="18" fillId="4" borderId="2" xfId="0" quotePrefix="1" applyFont="1" applyFill="1" applyBorder="1" applyAlignment="1" applyProtection="1">
      <alignment horizontal="center" vertical="center" wrapText="1"/>
      <protection hidden="1"/>
    </xf>
    <xf numFmtId="0" fontId="18" fillId="4" borderId="3" xfId="0" quotePrefix="1" applyFont="1" applyFill="1" applyBorder="1" applyAlignment="1" applyProtection="1">
      <alignment horizontal="center" vertical="center" wrapText="1"/>
      <protection hidden="1"/>
    </xf>
    <xf numFmtId="0" fontId="13" fillId="4" borderId="43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13" xfId="0" applyFont="1" applyFill="1" applyBorder="1" applyAlignment="1" applyProtection="1">
      <alignment horizontal="center" vertical="center"/>
      <protection hidden="1"/>
    </xf>
    <xf numFmtId="0" fontId="13" fillId="4" borderId="28" xfId="0" applyFont="1" applyFill="1" applyBorder="1" applyAlignment="1" applyProtection="1">
      <alignment horizontal="center" vertical="center"/>
      <protection hidden="1"/>
    </xf>
    <xf numFmtId="0" fontId="14" fillId="4" borderId="38" xfId="0" applyFont="1" applyFill="1" applyBorder="1" applyAlignment="1" applyProtection="1">
      <alignment horizontal="left" vertical="center"/>
      <protection hidden="1"/>
    </xf>
    <xf numFmtId="0" fontId="14" fillId="4" borderId="41" xfId="0" applyFont="1" applyFill="1" applyBorder="1" applyAlignment="1" applyProtection="1">
      <alignment horizontal="left" vertical="center"/>
      <protection hidden="1"/>
    </xf>
    <xf numFmtId="0" fontId="14" fillId="4" borderId="39" xfId="0" applyFont="1" applyFill="1" applyBorder="1" applyAlignment="1" applyProtection="1">
      <alignment horizontal="left" vertical="center"/>
      <protection hidden="1"/>
    </xf>
  </cellXfs>
  <cellStyles count="5">
    <cellStyle name="Good" xfId="1" builtinId="26"/>
    <cellStyle name="Hyperlink" xfId="4" builtinId="8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asanhmt.com/" TargetMode="External"/><Relationship Id="rId2" Type="http://schemas.openxmlformats.org/officeDocument/2006/relationships/hyperlink" Target="https://hasanhmt.com/%e0%a7%ab%e0%a7%ac%e0%a7%b7-%e0%a6%85%e0%a6%a4%e0%a6%bf%e0%a6%b0%e0%a6%bf%e0%a6%95%e0%a7%8d%e0%a6%a4-%e0%a6%ad%e0%a7%80%e0%a6%a1%e0%a6%bc/23/08/2021/" TargetMode="External"/><Relationship Id="rId1" Type="http://schemas.openxmlformats.org/officeDocument/2006/relationships/hyperlink" Target="https://hasanhmt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zoomScale="115" zoomScaleNormal="100" zoomScaleSheetLayoutView="115" workbookViewId="0">
      <selection activeCell="I6" sqref="I6:I8"/>
    </sheetView>
  </sheetViews>
  <sheetFormatPr defaultRowHeight="15" x14ac:dyDescent="0.25"/>
  <cols>
    <col min="1" max="1" width="4" style="3" customWidth="1"/>
    <col min="2" max="2" width="8.7109375" style="3" customWidth="1"/>
    <col min="3" max="3" width="4.7109375" style="3" customWidth="1"/>
    <col min="4" max="4" width="6" style="3" customWidth="1"/>
    <col min="5" max="5" width="9.5703125" style="3" customWidth="1"/>
    <col min="6" max="6" width="5.42578125" style="3" customWidth="1"/>
    <col min="7" max="7" width="8.140625" style="3" customWidth="1"/>
    <col min="8" max="8" width="4.7109375" style="3" customWidth="1"/>
    <col min="9" max="9" width="14.42578125" style="3" customWidth="1"/>
    <col min="10" max="10" width="13.7109375" style="3" customWidth="1"/>
    <col min="11" max="11" width="11.28515625" style="3" customWidth="1"/>
    <col min="12" max="12" width="17.28515625" style="3" customWidth="1"/>
    <col min="13" max="13" width="12.42578125" style="3" customWidth="1"/>
    <col min="14" max="15" width="9.140625" style="3"/>
    <col min="16" max="16" width="11.5703125" style="3" customWidth="1"/>
    <col min="17" max="16384" width="9.140625" style="3"/>
  </cols>
  <sheetData>
    <row r="1" spans="1:17" s="42" customFormat="1" ht="25.5" customHeight="1" x14ac:dyDescent="0.25">
      <c r="A1" s="87" t="s">
        <v>34</v>
      </c>
      <c r="B1" s="87"/>
      <c r="C1" s="88" t="s">
        <v>35</v>
      </c>
      <c r="D1" s="88"/>
      <c r="E1" s="88"/>
      <c r="F1" s="88"/>
      <c r="G1" s="88"/>
      <c r="H1" s="88"/>
    </row>
    <row r="2" spans="1:17" ht="27" x14ac:dyDescent="0.35">
      <c r="A2" s="89" t="s">
        <v>33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4" spans="1:17" ht="15.75" thickBot="1" x14ac:dyDescent="0.3"/>
    <row r="5" spans="1:17" ht="23.25" thickBot="1" x14ac:dyDescent="0.3">
      <c r="A5" s="106" t="s">
        <v>19</v>
      </c>
      <c r="B5" s="105"/>
      <c r="C5" s="105"/>
      <c r="D5" s="105"/>
      <c r="E5" s="105"/>
      <c r="F5" s="105"/>
      <c r="G5" s="105"/>
      <c r="H5" s="105"/>
      <c r="I5" s="105"/>
      <c r="J5" s="105"/>
      <c r="K5" s="105" t="s">
        <v>20</v>
      </c>
      <c r="L5" s="105"/>
      <c r="M5" s="105"/>
    </row>
    <row r="6" spans="1:17" ht="26.25" customHeight="1" x14ac:dyDescent="0.25">
      <c r="A6" s="99" t="s">
        <v>1</v>
      </c>
      <c r="B6" s="100"/>
      <c r="C6" s="100"/>
      <c r="D6" s="100"/>
      <c r="E6" s="100"/>
      <c r="F6" s="100"/>
      <c r="G6" s="100"/>
      <c r="H6" s="100"/>
      <c r="I6" s="30"/>
      <c r="J6" s="35" t="s">
        <v>2</v>
      </c>
      <c r="K6" s="90" t="s">
        <v>36</v>
      </c>
      <c r="L6" s="91"/>
      <c r="M6" s="92"/>
    </row>
    <row r="7" spans="1:17" ht="26.25" customHeight="1" x14ac:dyDescent="0.25">
      <c r="A7" s="101" t="s">
        <v>3</v>
      </c>
      <c r="B7" s="102"/>
      <c r="C7" s="102"/>
      <c r="D7" s="102"/>
      <c r="E7" s="102"/>
      <c r="F7" s="102"/>
      <c r="G7" s="102"/>
      <c r="H7" s="102"/>
      <c r="I7" s="31"/>
      <c r="J7" s="36" t="s">
        <v>2</v>
      </c>
      <c r="K7" s="93" t="s">
        <v>37</v>
      </c>
      <c r="L7" s="94"/>
      <c r="M7" s="95"/>
      <c r="O7" s="16">
        <f>12*9.5</f>
        <v>114</v>
      </c>
    </row>
    <row r="8" spans="1:17" ht="26.25" customHeight="1" thickBot="1" x14ac:dyDescent="0.3">
      <c r="A8" s="103" t="s">
        <v>4</v>
      </c>
      <c r="B8" s="104"/>
      <c r="C8" s="104"/>
      <c r="D8" s="104"/>
      <c r="E8" s="104"/>
      <c r="F8" s="104"/>
      <c r="G8" s="104"/>
      <c r="H8" s="104"/>
      <c r="I8" s="32"/>
      <c r="J8" s="37" t="s">
        <v>11</v>
      </c>
      <c r="K8" s="93"/>
      <c r="L8" s="94"/>
      <c r="M8" s="95"/>
      <c r="O8" s="4"/>
      <c r="P8" s="4"/>
      <c r="Q8" s="4"/>
    </row>
    <row r="9" spans="1:17" ht="26.25" customHeight="1" x14ac:dyDescent="0.25">
      <c r="A9" s="53" t="s">
        <v>5</v>
      </c>
      <c r="B9" s="54"/>
      <c r="C9" s="54"/>
      <c r="D9" s="54"/>
      <c r="E9" s="50" t="s">
        <v>12</v>
      </c>
      <c r="F9" s="51"/>
      <c r="G9" s="51"/>
      <c r="H9" s="52"/>
      <c r="I9" s="33">
        <f>I6*I7</f>
        <v>0</v>
      </c>
      <c r="J9" s="38" t="s">
        <v>10</v>
      </c>
      <c r="K9" s="93"/>
      <c r="L9" s="94"/>
      <c r="M9" s="95"/>
      <c r="O9" s="17" t="s">
        <v>16</v>
      </c>
      <c r="P9" s="17" t="s">
        <v>17</v>
      </c>
      <c r="Q9" s="17" t="s">
        <v>18</v>
      </c>
    </row>
    <row r="10" spans="1:17" ht="26.25" customHeight="1" thickBot="1" x14ac:dyDescent="0.3">
      <c r="A10" s="55"/>
      <c r="B10" s="56"/>
      <c r="C10" s="56"/>
      <c r="D10" s="56"/>
      <c r="E10" s="69" t="s">
        <v>13</v>
      </c>
      <c r="F10" s="70"/>
      <c r="G10" s="70"/>
      <c r="H10" s="71"/>
      <c r="I10" s="34">
        <f>I6*I7*I8</f>
        <v>0</v>
      </c>
      <c r="J10" s="39" t="s">
        <v>6</v>
      </c>
      <c r="K10" s="96"/>
      <c r="L10" s="97"/>
      <c r="M10" s="98"/>
    </row>
    <row r="11" spans="1:17" ht="26.25" customHeight="1" thickBot="1" x14ac:dyDescent="0.3">
      <c r="A11" s="43"/>
      <c r="B11" s="44"/>
      <c r="C11" s="44"/>
      <c r="D11" s="44"/>
      <c r="E11" s="45"/>
      <c r="F11" s="45"/>
      <c r="G11" s="45"/>
      <c r="H11" s="45"/>
      <c r="I11" s="13"/>
      <c r="J11" s="44"/>
      <c r="K11" s="46"/>
      <c r="L11" s="46"/>
      <c r="M11" s="46"/>
    </row>
    <row r="12" spans="1:17" ht="26.25" thickBot="1" x14ac:dyDescent="0.3">
      <c r="A12" s="57" t="s">
        <v>7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</row>
    <row r="13" spans="1:17" ht="33.75" customHeight="1" x14ac:dyDescent="0.25">
      <c r="A13" s="120" t="s">
        <v>14</v>
      </c>
      <c r="B13" s="121"/>
      <c r="C13" s="121"/>
      <c r="D13" s="121"/>
      <c r="E13" s="121"/>
      <c r="F13" s="121"/>
      <c r="G13" s="121"/>
      <c r="H13" s="122"/>
      <c r="I13" s="60" t="s">
        <v>30</v>
      </c>
      <c r="J13" s="61"/>
      <c r="K13" s="62"/>
      <c r="L13" s="26">
        <f>3.28*3.28*3.28</f>
        <v>35.287551999999991</v>
      </c>
      <c r="M13" s="27" t="s">
        <v>6</v>
      </c>
    </row>
    <row r="14" spans="1:17" ht="33.75" customHeight="1" thickBot="1" x14ac:dyDescent="0.3">
      <c r="A14" s="75" t="s">
        <v>8</v>
      </c>
      <c r="B14" s="76"/>
      <c r="C14" s="76"/>
      <c r="D14" s="76"/>
      <c r="E14" s="76"/>
      <c r="F14" s="76"/>
      <c r="G14" s="76"/>
      <c r="H14" s="77"/>
      <c r="I14" s="63" t="s">
        <v>29</v>
      </c>
      <c r="J14" s="64"/>
      <c r="K14" s="65"/>
      <c r="L14" s="28">
        <f>1/L13</f>
        <v>2.8338605069572417E-2</v>
      </c>
      <c r="M14" s="29" t="s">
        <v>9</v>
      </c>
    </row>
    <row r="15" spans="1:17" ht="45" customHeight="1" thickBot="1" x14ac:dyDescent="0.3">
      <c r="A15" s="72" t="s">
        <v>32</v>
      </c>
      <c r="B15" s="73"/>
      <c r="C15" s="73"/>
      <c r="D15" s="73"/>
      <c r="E15" s="73"/>
      <c r="F15" s="73"/>
      <c r="G15" s="73"/>
      <c r="H15" s="74"/>
      <c r="I15" s="66" t="s">
        <v>31</v>
      </c>
      <c r="J15" s="67"/>
      <c r="K15" s="68"/>
      <c r="L15" s="25">
        <f>I10*L14</f>
        <v>0</v>
      </c>
      <c r="M15" s="41" t="s">
        <v>9</v>
      </c>
    </row>
    <row r="16" spans="1:17" ht="45" customHeight="1" thickBot="1" x14ac:dyDescent="0.3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ht="28.5" customHeight="1" thickBot="1" x14ac:dyDescent="0.3">
      <c r="A17" s="78" t="s">
        <v>21</v>
      </c>
      <c r="B17" s="79"/>
      <c r="C17" s="79"/>
      <c r="D17" s="79"/>
      <c r="E17" s="79"/>
      <c r="F17" s="79"/>
      <c r="G17" s="79"/>
      <c r="H17" s="80"/>
      <c r="I17" s="80"/>
      <c r="J17" s="80"/>
      <c r="K17" s="80"/>
      <c r="L17" s="80"/>
      <c r="M17" s="81"/>
    </row>
    <row r="18" spans="1:13" s="5" customFormat="1" ht="18.75" customHeight="1" x14ac:dyDescent="0.25">
      <c r="A18" s="107" t="s">
        <v>25</v>
      </c>
      <c r="B18" s="108"/>
      <c r="C18" s="108"/>
      <c r="D18" s="108"/>
      <c r="E18" s="108"/>
      <c r="F18" s="108"/>
      <c r="G18" s="108"/>
      <c r="H18" s="109"/>
      <c r="I18" s="110" t="s">
        <v>28</v>
      </c>
      <c r="J18" s="111"/>
      <c r="K18" s="112"/>
      <c r="L18" s="82">
        <f>L15/9.5</f>
        <v>0</v>
      </c>
      <c r="M18" s="84" t="s">
        <v>0</v>
      </c>
    </row>
    <row r="19" spans="1:13" s="5" customFormat="1" ht="22.5" customHeight="1" x14ac:dyDescent="0.25">
      <c r="A19" s="116">
        <f>I10</f>
        <v>0</v>
      </c>
      <c r="B19" s="117"/>
      <c r="C19" s="117"/>
      <c r="D19" s="117"/>
      <c r="E19" s="18" t="s">
        <v>15</v>
      </c>
      <c r="F19" s="10"/>
      <c r="G19" s="12"/>
      <c r="H19" s="11"/>
      <c r="I19" s="113"/>
      <c r="J19" s="114"/>
      <c r="K19" s="115"/>
      <c r="L19" s="82"/>
      <c r="M19" s="84"/>
    </row>
    <row r="20" spans="1:13" ht="22.5" customHeight="1" thickBot="1" x14ac:dyDescent="0.3">
      <c r="A20" s="118">
        <f>L15</f>
        <v>0</v>
      </c>
      <c r="B20" s="119"/>
      <c r="C20" s="119"/>
      <c r="D20" s="119"/>
      <c r="E20" s="19" t="s">
        <v>9</v>
      </c>
      <c r="F20" s="20"/>
      <c r="G20" s="21"/>
      <c r="H20" s="22"/>
      <c r="I20" s="23">
        <f>L15</f>
        <v>0</v>
      </c>
      <c r="J20" s="24" t="s">
        <v>26</v>
      </c>
      <c r="K20" s="40" t="s">
        <v>27</v>
      </c>
      <c r="L20" s="83"/>
      <c r="M20" s="85"/>
    </row>
    <row r="21" spans="1:13" ht="22.5" customHeight="1" x14ac:dyDescent="0.25">
      <c r="A21" s="13"/>
      <c r="B21" s="13"/>
      <c r="C21" s="6"/>
      <c r="D21" s="6"/>
      <c r="E21" s="14"/>
      <c r="F21" s="14"/>
      <c r="G21" s="12"/>
      <c r="H21" s="7"/>
      <c r="I21" s="8"/>
      <c r="J21" s="8"/>
      <c r="K21" s="8"/>
      <c r="L21" s="15"/>
      <c r="M21" s="9"/>
    </row>
    <row r="24" spans="1:13" ht="15.75" customHeight="1" x14ac:dyDescent="0.25">
      <c r="A24" s="2" t="s">
        <v>38</v>
      </c>
      <c r="B24" s="1"/>
      <c r="C24" s="1"/>
      <c r="D24" s="1"/>
      <c r="E24" s="1"/>
      <c r="F24" s="1"/>
      <c r="G24" s="1"/>
      <c r="H24" s="49"/>
    </row>
    <row r="25" spans="1:13" ht="15.75" x14ac:dyDescent="0.25">
      <c r="A25" s="2" t="s">
        <v>39</v>
      </c>
      <c r="B25" s="1"/>
      <c r="C25" s="1"/>
      <c r="D25" s="1"/>
      <c r="E25" s="1"/>
      <c r="F25" s="1"/>
      <c r="G25" s="1"/>
      <c r="H25" s="49"/>
    </row>
    <row r="26" spans="1:13" ht="15.75" x14ac:dyDescent="0.25">
      <c r="A26" s="2" t="s">
        <v>22</v>
      </c>
      <c r="B26" s="1"/>
      <c r="C26" s="1"/>
      <c r="D26" s="1"/>
      <c r="E26" s="1"/>
      <c r="F26" s="1"/>
      <c r="G26" s="1"/>
      <c r="H26" s="49"/>
    </row>
    <row r="27" spans="1:13" ht="15.75" x14ac:dyDescent="0.25">
      <c r="A27" s="2" t="s">
        <v>23</v>
      </c>
      <c r="B27" s="1"/>
      <c r="C27" s="1"/>
      <c r="D27" s="1"/>
      <c r="E27" s="1"/>
      <c r="F27" s="1"/>
      <c r="G27" s="1"/>
      <c r="H27" s="49"/>
    </row>
    <row r="28" spans="1:13" ht="21" x14ac:dyDescent="0.35">
      <c r="A28" s="2" t="s">
        <v>34</v>
      </c>
      <c r="B28" s="1"/>
      <c r="C28" s="86" t="s">
        <v>35</v>
      </c>
      <c r="D28" s="86"/>
      <c r="E28" s="86"/>
      <c r="F28" s="86"/>
      <c r="G28" s="86"/>
      <c r="H28" s="86"/>
    </row>
    <row r="29" spans="1:13" ht="15.75" x14ac:dyDescent="0.25">
      <c r="A29" s="2" t="s">
        <v>24</v>
      </c>
      <c r="B29" s="1"/>
      <c r="C29" s="1"/>
      <c r="D29" s="1"/>
      <c r="E29" s="1"/>
      <c r="F29" s="1"/>
      <c r="G29" s="1"/>
      <c r="H29" s="49"/>
    </row>
  </sheetData>
  <sheetProtection sheet="1" objects="1" scenarios="1"/>
  <mergeCells count="28">
    <mergeCell ref="A20:D20"/>
    <mergeCell ref="A13:H13"/>
    <mergeCell ref="L18:L20"/>
    <mergeCell ref="M18:M20"/>
    <mergeCell ref="C28:H28"/>
    <mergeCell ref="A1:B1"/>
    <mergeCell ref="C1:H1"/>
    <mergeCell ref="A2:M2"/>
    <mergeCell ref="K6:M6"/>
    <mergeCell ref="K7:M10"/>
    <mergeCell ref="A6:H6"/>
    <mergeCell ref="A7:H7"/>
    <mergeCell ref="A8:H8"/>
    <mergeCell ref="K5:M5"/>
    <mergeCell ref="A5:J5"/>
    <mergeCell ref="A18:H18"/>
    <mergeCell ref="I18:K19"/>
    <mergeCell ref="A19:D19"/>
    <mergeCell ref="I15:K15"/>
    <mergeCell ref="E10:H10"/>
    <mergeCell ref="A15:H15"/>
    <mergeCell ref="A14:H14"/>
    <mergeCell ref="A17:M17"/>
    <mergeCell ref="E9:H9"/>
    <mergeCell ref="A9:D10"/>
    <mergeCell ref="A12:M12"/>
    <mergeCell ref="I13:K13"/>
    <mergeCell ref="I14:K14"/>
  </mergeCells>
  <hyperlinks>
    <hyperlink ref="C1" r:id="rId1"/>
    <hyperlink ref="K6:M6" r:id="rId2" display="ধারা ৫৬(২) অনুযায়ী"/>
    <hyperlink ref="C28" r:id="rId3"/>
  </hyperlinks>
  <pageMargins left="0.7" right="0.7" top="0.75" bottom="0.75" header="0.3" footer="0.3"/>
  <pageSetup scale="7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Floor Occupancy Calculation </vt:lpstr>
      <vt:lpstr>'Floor Occupancy Calculation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2021-11-08T06:08:02Z</dcterms:modified>
</cp:coreProperties>
</file>